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750" activeTab="1"/>
  </bookViews>
  <sheets>
    <sheet name="RES" sheetId="1" r:id="rId1"/>
    <sheet name="PHOTO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<sst xmlns="http://schemas.openxmlformats.org/spreadsheetml/2006/main" count="21" uniqueCount="14">
  <si>
    <r>
      <t xml:space="preserve">CLASSEMENT  ÉPREUVE </t>
    </r>
    <r>
      <rPr>
        <b/>
        <sz val="20"/>
        <rFont val="Arial"/>
        <family val="2"/>
      </rPr>
      <t>H</t>
    </r>
    <r>
      <rPr>
        <sz val="20"/>
        <rFont val="Arial"/>
        <family val="0"/>
      </rPr>
      <t xml:space="preserve"> ET</t>
    </r>
    <r>
      <rPr>
        <b/>
        <sz val="20"/>
        <rFont val="Arial"/>
        <family val="2"/>
      </rPr>
      <t xml:space="preserve"> F </t>
    </r>
    <r>
      <rPr>
        <sz val="20"/>
        <rFont val="Arial"/>
        <family val="2"/>
      </rPr>
      <t>du combiné</t>
    </r>
  </si>
  <si>
    <t>classement</t>
  </si>
  <si>
    <t>Région</t>
  </si>
  <si>
    <t>CLUB</t>
  </si>
  <si>
    <t>N° Licence</t>
  </si>
  <si>
    <t>sexe</t>
  </si>
  <si>
    <t>Nom</t>
  </si>
  <si>
    <t>Prénom</t>
  </si>
  <si>
    <t>Statique</t>
  </si>
  <si>
    <t>Dynamique</t>
  </si>
  <si>
    <t>Sans Palme</t>
  </si>
  <si>
    <t>combiné</t>
  </si>
  <si>
    <t>perf</t>
  </si>
  <si>
    <t>Point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</si>
</sst>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hair"/>
    </border>
    <border>
      <left style="dashed"/>
      <right style="dashed"/>
      <top style="medium"/>
      <bottom style="hair"/>
    </border>
    <border>
      <left style="dashed"/>
      <right style="dotted"/>
      <top style="medium"/>
      <bottom style="hair"/>
    </border>
    <border>
      <left>
        <color indexed="63"/>
      </left>
      <right style="dash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 style="dotted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tted"/>
      <top style="hair"/>
      <bottom style="hair"/>
    </border>
    <border>
      <left style="dashed"/>
      <right style="dashed"/>
      <top style="hair"/>
      <bottom style="hair"/>
    </border>
    <border>
      <left style="dashed"/>
      <right style="dotted"/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top" wrapText="1"/>
    </xf>
    <xf numFmtId="45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45" fontId="4" fillId="2" borderId="20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4" fillId="2" borderId="22" xfId="0" applyNumberFormat="1" applyFont="1" applyFill="1" applyBorder="1" applyAlignment="1">
      <alignment horizontal="center" vertical="top" wrapText="1"/>
    </xf>
    <xf numFmtId="2" fontId="0" fillId="2" borderId="25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alcul%20perf%204s%203d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 participation"/>
      <sheetName val="fiche d'incription"/>
      <sheetName val="statique"/>
      <sheetName val="fiche statique"/>
      <sheetName val="dynamique"/>
      <sheetName val="resultat"/>
      <sheetName val="fiche dyn"/>
      <sheetName val="sans palme"/>
      <sheetName val="fiche s p"/>
      <sheetName val="resultat comité"/>
    </sheetNames>
    <sheetDataSet>
      <sheetData sheetId="1">
        <row r="8">
          <cell r="C8" t="str">
            <v>PM</v>
          </cell>
          <cell r="D8" t="str">
            <v>AGACHON CLUB</v>
          </cell>
          <cell r="E8" t="str">
            <v>A05-243313</v>
          </cell>
          <cell r="F8" t="str">
            <v>F</v>
          </cell>
          <cell r="G8" t="str">
            <v>MASSOL</v>
          </cell>
          <cell r="H8" t="str">
            <v>Nolwenn</v>
          </cell>
        </row>
        <row r="9">
          <cell r="C9" t="str">
            <v>PM</v>
          </cell>
          <cell r="D9" t="str">
            <v>AGACHON CLUB</v>
          </cell>
          <cell r="E9" t="str">
            <v>A03-077804</v>
          </cell>
          <cell r="F9" t="str">
            <v>H</v>
          </cell>
          <cell r="G9" t="str">
            <v>SALES</v>
          </cell>
          <cell r="H9" t="str">
            <v>Frédéric</v>
          </cell>
        </row>
        <row r="10">
          <cell r="C10" t="str">
            <v>PM</v>
          </cell>
          <cell r="D10" t="str">
            <v>APNEEAU</v>
          </cell>
          <cell r="E10" t="str">
            <v>A03-084064</v>
          </cell>
          <cell r="F10" t="str">
            <v>F</v>
          </cell>
          <cell r="G10" t="str">
            <v>BANEGAS </v>
          </cell>
          <cell r="H10" t="str">
            <v>Brigitte</v>
          </cell>
        </row>
        <row r="11">
          <cell r="C11" t="str">
            <v>PM</v>
          </cell>
          <cell r="D11" t="str">
            <v>APNEEAU</v>
          </cell>
          <cell r="E11" t="str">
            <v>A07-344909</v>
          </cell>
          <cell r="F11" t="str">
            <v>F</v>
          </cell>
          <cell r="G11" t="str">
            <v>FOUQUE</v>
          </cell>
          <cell r="H11" t="str">
            <v>Adeline</v>
          </cell>
        </row>
        <row r="12">
          <cell r="C12" t="str">
            <v>PM</v>
          </cell>
          <cell r="D12" t="str">
            <v>APNEEAU</v>
          </cell>
          <cell r="E12" t="str">
            <v>A03-083635</v>
          </cell>
          <cell r="F12" t="str">
            <v>H</v>
          </cell>
          <cell r="G12" t="str">
            <v>GARRIGUE</v>
          </cell>
          <cell r="H12" t="str">
            <v>DAVID</v>
          </cell>
        </row>
        <row r="13">
          <cell r="C13" t="str">
            <v>PM</v>
          </cell>
          <cell r="D13" t="str">
            <v>APNEEAU</v>
          </cell>
          <cell r="E13" t="str">
            <v>A03-083314</v>
          </cell>
          <cell r="F13" t="str">
            <v>H</v>
          </cell>
          <cell r="G13" t="str">
            <v>MARCHADIER</v>
          </cell>
          <cell r="H13" t="str">
            <v>Francis</v>
          </cell>
        </row>
        <row r="14">
          <cell r="C14" t="str">
            <v>PM</v>
          </cell>
          <cell r="D14" t="str">
            <v>APNEEAU</v>
          </cell>
          <cell r="E14" t="str">
            <v>A08-372831</v>
          </cell>
          <cell r="F14" t="str">
            <v>H</v>
          </cell>
          <cell r="G14" t="str">
            <v>PRIEUR</v>
          </cell>
          <cell r="H14" t="str">
            <v>Brian</v>
          </cell>
        </row>
        <row r="15">
          <cell r="C15" t="str">
            <v>PM</v>
          </cell>
          <cell r="D15" t="str">
            <v>APNEEAU</v>
          </cell>
          <cell r="E15" t="str">
            <v>A07-332460</v>
          </cell>
          <cell r="F15" t="str">
            <v>H</v>
          </cell>
          <cell r="G15" t="str">
            <v>SESSA</v>
          </cell>
          <cell r="H15" t="str">
            <v>Frederic</v>
          </cell>
        </row>
        <row r="16">
          <cell r="C16" t="str">
            <v>PM</v>
          </cell>
          <cell r="D16" t="str">
            <v>APNEEAU</v>
          </cell>
          <cell r="E16" t="str">
            <v>A03-084309</v>
          </cell>
          <cell r="F16" t="str">
            <v>H</v>
          </cell>
          <cell r="G16" t="str">
            <v>STROPPIANA</v>
          </cell>
          <cell r="H16" t="str">
            <v>David</v>
          </cell>
        </row>
        <row r="17">
          <cell r="C17" t="str">
            <v>PM</v>
          </cell>
          <cell r="D17" t="str">
            <v>GPN</v>
          </cell>
          <cell r="E17" t="str">
            <v>A04-145223</v>
          </cell>
          <cell r="F17" t="str">
            <v>F</v>
          </cell>
          <cell r="G17" t="str">
            <v>RAFFORT</v>
          </cell>
          <cell r="H17" t="str">
            <v>Isabelle</v>
          </cell>
        </row>
        <row r="18">
          <cell r="C18" t="str">
            <v>PM</v>
          </cell>
          <cell r="D18" t="str">
            <v>Immersion libre</v>
          </cell>
          <cell r="E18" t="str">
            <v>A-03-081223  </v>
          </cell>
          <cell r="F18" t="str">
            <v>H</v>
          </cell>
          <cell r="G18" t="str">
            <v>BHOSLE</v>
          </cell>
          <cell r="H18" t="str">
            <v>Sounil</v>
          </cell>
        </row>
        <row r="19">
          <cell r="C19" t="str">
            <v>PM</v>
          </cell>
          <cell r="D19" t="str">
            <v>Immersion libre</v>
          </cell>
          <cell r="E19" t="str">
            <v>A-03-088333</v>
          </cell>
          <cell r="F19" t="str">
            <v>H</v>
          </cell>
          <cell r="G19" t="str">
            <v>CARMONA</v>
          </cell>
          <cell r="H19" t="str">
            <v>LAURENT</v>
          </cell>
        </row>
        <row r="20">
          <cell r="C20" t="str">
            <v>PM</v>
          </cell>
          <cell r="D20" t="str">
            <v>Immersion libre</v>
          </cell>
          <cell r="E20" t="str">
            <v>A-07-339928</v>
          </cell>
          <cell r="F20" t="str">
            <v>F</v>
          </cell>
          <cell r="G20" t="str">
            <v>TEURLAI</v>
          </cell>
          <cell r="H20" t="str">
            <v>Magali</v>
          </cell>
        </row>
        <row r="21">
          <cell r="C21" t="str">
            <v>PM</v>
          </cell>
          <cell r="D21" t="str">
            <v>LES CARANGUES</v>
          </cell>
          <cell r="E21" t="str">
            <v>A03-077669</v>
          </cell>
          <cell r="F21" t="str">
            <v>H</v>
          </cell>
          <cell r="G21" t="str">
            <v>BRAUN</v>
          </cell>
          <cell r="H21" t="str">
            <v>Cédric</v>
          </cell>
        </row>
        <row r="22">
          <cell r="C22" t="str">
            <v>PM</v>
          </cell>
          <cell r="D22" t="str">
            <v>SCPL</v>
          </cell>
          <cell r="E22" t="str">
            <v>A08-392705</v>
          </cell>
          <cell r="F22" t="str">
            <v>F</v>
          </cell>
          <cell r="G22" t="str">
            <v>ALVINO</v>
          </cell>
          <cell r="H22" t="str">
            <v>Anna</v>
          </cell>
        </row>
        <row r="23">
          <cell r="C23" t="str">
            <v>PM</v>
          </cell>
          <cell r="D23" t="str">
            <v>SCPL</v>
          </cell>
          <cell r="E23" t="str">
            <v>A-04-165192</v>
          </cell>
          <cell r="F23" t="str">
            <v>H</v>
          </cell>
          <cell r="G23" t="str">
            <v>ARENE</v>
          </cell>
          <cell r="H23" t="str">
            <v>Elian</v>
          </cell>
        </row>
        <row r="24">
          <cell r="C24" t="str">
            <v>PM</v>
          </cell>
          <cell r="D24" t="str">
            <v>SCPL</v>
          </cell>
          <cell r="E24" t="str">
            <v>A08-370154</v>
          </cell>
          <cell r="F24" t="str">
            <v>F</v>
          </cell>
          <cell r="G24" t="str">
            <v>GENOVA</v>
          </cell>
          <cell r="H24" t="str">
            <v>Evelyne</v>
          </cell>
        </row>
        <row r="25">
          <cell r="C25" t="str">
            <v>PM</v>
          </cell>
          <cell r="D25" t="str">
            <v>SCPL</v>
          </cell>
          <cell r="E25" t="str">
            <v>A03-078686</v>
          </cell>
          <cell r="F25" t="str">
            <v>H</v>
          </cell>
          <cell r="G25" t="str">
            <v>GRAVIER </v>
          </cell>
          <cell r="H25" t="str">
            <v>François</v>
          </cell>
        </row>
        <row r="26">
          <cell r="C26" t="str">
            <v>PM</v>
          </cell>
          <cell r="D26" t="str">
            <v>SCPL</v>
          </cell>
          <cell r="E26" t="str">
            <v>A03-079390</v>
          </cell>
          <cell r="F26" t="str">
            <v>H</v>
          </cell>
          <cell r="G26" t="str">
            <v>KELLER</v>
          </cell>
          <cell r="H26" t="str">
            <v>Stephane</v>
          </cell>
        </row>
        <row r="27">
          <cell r="C27" t="str">
            <v>PM</v>
          </cell>
          <cell r="D27" t="str">
            <v>SCPL</v>
          </cell>
          <cell r="E27" t="str">
            <v>A08-384192</v>
          </cell>
          <cell r="F27" t="str">
            <v>H</v>
          </cell>
          <cell r="G27" t="str">
            <v>NICOLLET </v>
          </cell>
          <cell r="H27" t="str">
            <v>Phillipe</v>
          </cell>
        </row>
        <row r="28">
          <cell r="C28" t="str">
            <v>PM</v>
          </cell>
          <cell r="D28" t="str">
            <v>SCPL</v>
          </cell>
          <cell r="E28" t="str">
            <v>A07-341349</v>
          </cell>
          <cell r="F28" t="str">
            <v>H</v>
          </cell>
          <cell r="G28" t="str">
            <v>OLTRA</v>
          </cell>
          <cell r="H28" t="str">
            <v>Robert</v>
          </cell>
        </row>
        <row r="29">
          <cell r="C29" t="str">
            <v>PM</v>
          </cell>
          <cell r="D29" t="str">
            <v>SCPL</v>
          </cell>
          <cell r="E29" t="str">
            <v>A08-370171</v>
          </cell>
          <cell r="F29" t="str">
            <v>H</v>
          </cell>
          <cell r="G29" t="str">
            <v>LANGLOIS</v>
          </cell>
          <cell r="H29" t="str">
            <v>Remy</v>
          </cell>
        </row>
        <row r="30">
          <cell r="C30" t="str">
            <v>PM</v>
          </cell>
          <cell r="D30" t="str">
            <v>CSAV</v>
          </cell>
          <cell r="E30" t="str">
            <v> A-03-087978</v>
          </cell>
          <cell r="F30" t="str">
            <v>H</v>
          </cell>
          <cell r="G30" t="str">
            <v>LANDOIS</v>
          </cell>
          <cell r="H30" t="str">
            <v>Frederic</v>
          </cell>
        </row>
      </sheetData>
      <sheetData sheetId="2">
        <row r="5">
          <cell r="AB5">
            <v>0.0011111111111111111</v>
          </cell>
          <cell r="AC5">
            <v>96.8</v>
          </cell>
        </row>
        <row r="6">
          <cell r="AB6">
            <v>0.0017939814814814815</v>
          </cell>
          <cell r="AC6">
            <v>154.99999999999997</v>
          </cell>
        </row>
        <row r="7">
          <cell r="AB7">
            <v>0.00125</v>
          </cell>
          <cell r="AC7">
            <v>108</v>
          </cell>
        </row>
        <row r="8">
          <cell r="AB8">
            <v>0.001550925925925926</v>
          </cell>
          <cell r="AC8">
            <v>134.55</v>
          </cell>
        </row>
        <row r="9">
          <cell r="AB9">
            <v>0.0014814814814814814</v>
          </cell>
          <cell r="AC9">
            <v>128.5</v>
          </cell>
        </row>
        <row r="10">
          <cell r="AB10">
            <v>0.002025462962962963</v>
          </cell>
          <cell r="AC10">
            <v>175.7</v>
          </cell>
        </row>
        <row r="11">
          <cell r="AB11">
            <v>0.0028124999999999995</v>
          </cell>
          <cell r="AC11">
            <v>243</v>
          </cell>
        </row>
        <row r="12">
          <cell r="AB12">
            <v>0.0018518518518518517</v>
          </cell>
          <cell r="AC12">
            <v>160.78</v>
          </cell>
        </row>
        <row r="14">
          <cell r="AB14">
            <v>0.002789351851851852</v>
          </cell>
          <cell r="AC14">
            <v>241.6</v>
          </cell>
        </row>
        <row r="16">
          <cell r="AB16">
            <v>0.003344907407407407</v>
          </cell>
          <cell r="AC16">
            <v>289</v>
          </cell>
        </row>
        <row r="17">
          <cell r="AB17">
            <v>0.0014583333333333334</v>
          </cell>
          <cell r="AC17">
            <v>126.80000000000004</v>
          </cell>
        </row>
        <row r="18">
          <cell r="AB18">
            <v>0.002835648148148148</v>
          </cell>
          <cell r="AC18">
            <v>245.45999999999998</v>
          </cell>
        </row>
        <row r="19">
          <cell r="AB19">
            <v>0.002025462962962963</v>
          </cell>
          <cell r="AC19">
            <v>175</v>
          </cell>
        </row>
        <row r="20">
          <cell r="AB20">
            <v>0.0018055555555555557</v>
          </cell>
          <cell r="AC20">
            <v>156.93</v>
          </cell>
        </row>
        <row r="21">
          <cell r="AB21">
            <v>0.0026388888888888885</v>
          </cell>
          <cell r="AC21">
            <v>228</v>
          </cell>
        </row>
        <row r="23">
          <cell r="AB23">
            <v>0.002997685185185185</v>
          </cell>
          <cell r="AC23">
            <v>259</v>
          </cell>
        </row>
        <row r="24">
          <cell r="AB24">
            <v>0.002870370370370371</v>
          </cell>
          <cell r="AC24">
            <v>248.79999999999998</v>
          </cell>
        </row>
        <row r="25">
          <cell r="AB25">
            <v>0</v>
          </cell>
          <cell r="AC25">
            <v>269.6</v>
          </cell>
        </row>
        <row r="26">
          <cell r="AB26">
            <v>0.0028587962962962963</v>
          </cell>
          <cell r="AC26">
            <v>247.8</v>
          </cell>
        </row>
        <row r="27">
          <cell r="AB27">
            <v>0.0028124999999999995</v>
          </cell>
          <cell r="AC27">
            <v>243</v>
          </cell>
        </row>
        <row r="28">
          <cell r="AC28">
            <v>-2592</v>
          </cell>
        </row>
        <row r="29">
          <cell r="AC29">
            <v>-2592</v>
          </cell>
        </row>
        <row r="30">
          <cell r="AC30">
            <v>-2592</v>
          </cell>
        </row>
        <row r="31">
          <cell r="AC31">
            <v>-2592</v>
          </cell>
        </row>
        <row r="32">
          <cell r="AC32">
            <v>-2592</v>
          </cell>
        </row>
        <row r="33">
          <cell r="AC33">
            <v>-2592</v>
          </cell>
        </row>
        <row r="34">
          <cell r="AC34">
            <v>-2592</v>
          </cell>
        </row>
        <row r="35">
          <cell r="AC35">
            <v>-2592</v>
          </cell>
        </row>
        <row r="36">
          <cell r="AC36">
            <v>-2592</v>
          </cell>
        </row>
        <row r="37">
          <cell r="AC37">
            <v>-2592</v>
          </cell>
        </row>
        <row r="38">
          <cell r="AC38">
            <v>-2592</v>
          </cell>
        </row>
        <row r="39">
          <cell r="AC39">
            <v>-2592</v>
          </cell>
        </row>
        <row r="40">
          <cell r="AC40">
            <v>-2592</v>
          </cell>
        </row>
        <row r="41">
          <cell r="AC41">
            <v>-2592</v>
          </cell>
        </row>
        <row r="42">
          <cell r="AC42">
            <v>-2592</v>
          </cell>
        </row>
        <row r="43">
          <cell r="AC43">
            <v>-2592</v>
          </cell>
        </row>
        <row r="44">
          <cell r="AC44">
            <v>-2592</v>
          </cell>
        </row>
        <row r="45">
          <cell r="AC45">
            <v>-2592</v>
          </cell>
        </row>
        <row r="46">
          <cell r="AC46">
            <v>-2592</v>
          </cell>
        </row>
        <row r="47">
          <cell r="AC47">
            <v>-2592</v>
          </cell>
        </row>
        <row r="48">
          <cell r="AC48">
            <v>-2592</v>
          </cell>
        </row>
        <row r="49">
          <cell r="AC49">
            <v>-2592</v>
          </cell>
        </row>
        <row r="50">
          <cell r="AC50">
            <v>-2592</v>
          </cell>
        </row>
        <row r="51">
          <cell r="AC51">
            <v>-2592</v>
          </cell>
        </row>
        <row r="52">
          <cell r="AC52">
            <v>-2592</v>
          </cell>
        </row>
        <row r="53">
          <cell r="AC53">
            <v>-2592</v>
          </cell>
        </row>
        <row r="54">
          <cell r="AC54">
            <v>-2592</v>
          </cell>
        </row>
        <row r="55">
          <cell r="AC55">
            <v>-2592</v>
          </cell>
        </row>
        <row r="56">
          <cell r="AC56">
            <v>-2592</v>
          </cell>
        </row>
        <row r="57">
          <cell r="AC57">
            <v>-2592</v>
          </cell>
        </row>
        <row r="58">
          <cell r="AC58">
            <v>-2592</v>
          </cell>
        </row>
        <row r="59">
          <cell r="AC59">
            <v>-2592</v>
          </cell>
        </row>
        <row r="60">
          <cell r="AC60">
            <v>-2592</v>
          </cell>
        </row>
        <row r="61">
          <cell r="AC61">
            <v>-2592</v>
          </cell>
        </row>
        <row r="62">
          <cell r="AC62">
            <v>-2592</v>
          </cell>
        </row>
        <row r="63">
          <cell r="AC63">
            <v>-2592</v>
          </cell>
        </row>
        <row r="64">
          <cell r="AC64">
            <v>-2592</v>
          </cell>
        </row>
        <row r="65">
          <cell r="AC65">
            <v>-2592</v>
          </cell>
        </row>
        <row r="66">
          <cell r="AC66">
            <v>-2592</v>
          </cell>
        </row>
        <row r="67">
          <cell r="AC67">
            <v>-2592</v>
          </cell>
        </row>
        <row r="68">
          <cell r="AC68">
            <v>-2592</v>
          </cell>
        </row>
        <row r="69">
          <cell r="AC69">
            <v>-2592</v>
          </cell>
        </row>
        <row r="70">
          <cell r="AC70">
            <v>-2592</v>
          </cell>
        </row>
        <row r="71">
          <cell r="AC71">
            <v>-2592</v>
          </cell>
        </row>
        <row r="72">
          <cell r="AC72">
            <v>-2592</v>
          </cell>
        </row>
        <row r="73">
          <cell r="AC73">
            <v>-2592</v>
          </cell>
        </row>
        <row r="74">
          <cell r="AC74">
            <v>-2592</v>
          </cell>
        </row>
        <row r="75">
          <cell r="AC75">
            <v>-2592</v>
          </cell>
        </row>
        <row r="76">
          <cell r="AC76">
            <v>-2592</v>
          </cell>
        </row>
        <row r="77">
          <cell r="AC77">
            <v>-2592</v>
          </cell>
        </row>
        <row r="78">
          <cell r="AC78">
            <v>-2592</v>
          </cell>
        </row>
        <row r="79">
          <cell r="AC79">
            <v>-2592</v>
          </cell>
        </row>
      </sheetData>
      <sheetData sheetId="4">
        <row r="4">
          <cell r="T4">
            <v>68.5</v>
          </cell>
          <cell r="U4">
            <v>685</v>
          </cell>
        </row>
        <row r="5">
          <cell r="T5">
            <v>50</v>
          </cell>
          <cell r="U5">
            <v>500</v>
          </cell>
        </row>
        <row r="6">
          <cell r="T6">
            <v>50</v>
          </cell>
          <cell r="U6">
            <v>500</v>
          </cell>
        </row>
        <row r="7">
          <cell r="T7">
            <v>53.7</v>
          </cell>
          <cell r="U7">
            <v>537</v>
          </cell>
        </row>
        <row r="8">
          <cell r="T8">
            <v>54.5</v>
          </cell>
          <cell r="U8">
            <v>545</v>
          </cell>
        </row>
        <row r="10">
          <cell r="T10">
            <v>58.4</v>
          </cell>
          <cell r="U10">
            <v>584</v>
          </cell>
        </row>
        <row r="11">
          <cell r="T11">
            <v>0</v>
          </cell>
          <cell r="U11">
            <v>0</v>
          </cell>
        </row>
        <row r="12">
          <cell r="T12">
            <v>75</v>
          </cell>
          <cell r="U12">
            <v>750</v>
          </cell>
        </row>
        <row r="13">
          <cell r="T13">
            <v>75</v>
          </cell>
          <cell r="U13">
            <v>750</v>
          </cell>
        </row>
        <row r="15">
          <cell r="T15">
            <v>105</v>
          </cell>
          <cell r="U15">
            <v>1050</v>
          </cell>
        </row>
        <row r="16">
          <cell r="T16">
            <v>0</v>
          </cell>
        </row>
        <row r="17">
          <cell r="T17">
            <v>75</v>
          </cell>
          <cell r="U17">
            <v>750</v>
          </cell>
        </row>
        <row r="19">
          <cell r="T19">
            <v>75</v>
          </cell>
          <cell r="U19">
            <v>750</v>
          </cell>
        </row>
        <row r="20">
          <cell r="T20">
            <v>101</v>
          </cell>
          <cell r="U20">
            <v>1010</v>
          </cell>
        </row>
        <row r="21">
          <cell r="T21">
            <v>89</v>
          </cell>
          <cell r="U21">
            <v>890</v>
          </cell>
        </row>
        <row r="22">
          <cell r="T22">
            <v>115.7</v>
          </cell>
          <cell r="U22">
            <v>1157</v>
          </cell>
        </row>
        <row r="23">
          <cell r="T23">
            <v>80.6</v>
          </cell>
          <cell r="U23">
            <v>806</v>
          </cell>
        </row>
        <row r="24">
          <cell r="T24">
            <v>101</v>
          </cell>
          <cell r="U24">
            <v>1010</v>
          </cell>
        </row>
        <row r="25">
          <cell r="T25">
            <v>125</v>
          </cell>
          <cell r="U25">
            <v>1250</v>
          </cell>
        </row>
        <row r="26">
          <cell r="T26">
            <v>150</v>
          </cell>
          <cell r="U26">
            <v>1500</v>
          </cell>
        </row>
        <row r="27">
          <cell r="U27">
            <v>-8250</v>
          </cell>
        </row>
        <row r="28">
          <cell r="U28">
            <v>-8250</v>
          </cell>
        </row>
        <row r="29">
          <cell r="U29">
            <v>-8250</v>
          </cell>
        </row>
        <row r="30">
          <cell r="U30">
            <v>-8250</v>
          </cell>
        </row>
        <row r="31">
          <cell r="U31">
            <v>-8250</v>
          </cell>
        </row>
        <row r="32">
          <cell r="U32">
            <v>-8250</v>
          </cell>
        </row>
        <row r="33">
          <cell r="U33">
            <v>-8250</v>
          </cell>
        </row>
        <row r="34">
          <cell r="U34">
            <v>-8250</v>
          </cell>
        </row>
        <row r="35">
          <cell r="U35">
            <v>-8250</v>
          </cell>
        </row>
        <row r="36">
          <cell r="U36">
            <v>-8250</v>
          </cell>
        </row>
        <row r="37">
          <cell r="U37">
            <v>-8250</v>
          </cell>
        </row>
        <row r="38">
          <cell r="U38">
            <v>-8250</v>
          </cell>
        </row>
        <row r="39">
          <cell r="U39">
            <v>-8250</v>
          </cell>
        </row>
        <row r="40">
          <cell r="U40">
            <v>-8250</v>
          </cell>
        </row>
        <row r="41">
          <cell r="U41">
            <v>-8250</v>
          </cell>
        </row>
        <row r="42">
          <cell r="U42">
            <v>-8250</v>
          </cell>
        </row>
        <row r="43">
          <cell r="U43">
            <v>-8250</v>
          </cell>
        </row>
        <row r="44">
          <cell r="U44">
            <v>-8250</v>
          </cell>
        </row>
        <row r="45">
          <cell r="U45">
            <v>-8250</v>
          </cell>
        </row>
        <row r="46">
          <cell r="U46">
            <v>-8250</v>
          </cell>
        </row>
        <row r="47">
          <cell r="U47">
            <v>-8250</v>
          </cell>
        </row>
        <row r="48">
          <cell r="U48">
            <v>-8250</v>
          </cell>
        </row>
        <row r="49">
          <cell r="U49">
            <v>-8250</v>
          </cell>
        </row>
        <row r="50">
          <cell r="U50">
            <v>-8250</v>
          </cell>
        </row>
        <row r="51">
          <cell r="U51">
            <v>-8250</v>
          </cell>
        </row>
        <row r="52">
          <cell r="U52">
            <v>-8250</v>
          </cell>
        </row>
        <row r="53">
          <cell r="U53">
            <v>-8250</v>
          </cell>
        </row>
        <row r="54">
          <cell r="U54">
            <v>-8250</v>
          </cell>
        </row>
        <row r="55">
          <cell r="U55">
            <v>-8250</v>
          </cell>
        </row>
        <row r="56">
          <cell r="U56">
            <v>-8250</v>
          </cell>
        </row>
        <row r="57">
          <cell r="U57">
            <v>-8250</v>
          </cell>
        </row>
        <row r="58">
          <cell r="U58">
            <v>-8250</v>
          </cell>
        </row>
        <row r="59">
          <cell r="U59">
            <v>-8250</v>
          </cell>
        </row>
        <row r="60">
          <cell r="U60">
            <v>-8250</v>
          </cell>
        </row>
        <row r="61">
          <cell r="U61">
            <v>-8250</v>
          </cell>
        </row>
        <row r="62">
          <cell r="U62">
            <v>-8250</v>
          </cell>
        </row>
        <row r="63">
          <cell r="U63">
            <v>-8250</v>
          </cell>
        </row>
        <row r="64">
          <cell r="U64">
            <v>-8250</v>
          </cell>
        </row>
        <row r="65">
          <cell r="U65">
            <v>-8250</v>
          </cell>
        </row>
        <row r="66">
          <cell r="U66">
            <v>-8250</v>
          </cell>
        </row>
        <row r="67">
          <cell r="U67">
            <v>-8250</v>
          </cell>
        </row>
        <row r="68">
          <cell r="U68">
            <v>-8250</v>
          </cell>
        </row>
        <row r="69">
          <cell r="U69">
            <v>-8250</v>
          </cell>
        </row>
        <row r="70">
          <cell r="U70">
            <v>-8250</v>
          </cell>
        </row>
        <row r="71">
          <cell r="U71">
            <v>-8250</v>
          </cell>
        </row>
        <row r="72">
          <cell r="U72">
            <v>-8250</v>
          </cell>
        </row>
        <row r="73">
          <cell r="U73">
            <v>-8250</v>
          </cell>
        </row>
        <row r="74">
          <cell r="U74">
            <v>-8250</v>
          </cell>
        </row>
        <row r="75">
          <cell r="U75">
            <v>-8250</v>
          </cell>
        </row>
        <row r="76">
          <cell r="U76">
            <v>-8250</v>
          </cell>
        </row>
        <row r="77">
          <cell r="U77">
            <v>-8250</v>
          </cell>
        </row>
        <row r="78">
          <cell r="U78">
            <v>-8250</v>
          </cell>
        </row>
      </sheetData>
      <sheetData sheetId="7">
        <row r="4">
          <cell r="T4">
            <v>31.5</v>
          </cell>
          <cell r="U4">
            <v>252</v>
          </cell>
        </row>
        <row r="6">
          <cell r="T6">
            <v>41.9</v>
          </cell>
          <cell r="U6">
            <v>335.2</v>
          </cell>
        </row>
        <row r="7">
          <cell r="T7">
            <v>66.2</v>
          </cell>
          <cell r="U7">
            <v>529.6</v>
          </cell>
        </row>
        <row r="8">
          <cell r="T8">
            <v>55.55</v>
          </cell>
          <cell r="U8">
            <v>444.40000000000003</v>
          </cell>
        </row>
        <row r="9">
          <cell r="T9">
            <v>50</v>
          </cell>
          <cell r="U9">
            <v>400</v>
          </cell>
        </row>
        <row r="10">
          <cell r="T10">
            <v>50</v>
          </cell>
          <cell r="U10">
            <v>400</v>
          </cell>
        </row>
        <row r="11">
          <cell r="T11">
            <v>36.6</v>
          </cell>
          <cell r="U11">
            <v>292.8</v>
          </cell>
        </row>
        <row r="13">
          <cell r="T13">
            <v>38</v>
          </cell>
          <cell r="U13">
            <v>304</v>
          </cell>
        </row>
        <row r="15">
          <cell r="T15">
            <v>41</v>
          </cell>
          <cell r="U15">
            <v>328</v>
          </cell>
        </row>
        <row r="16">
          <cell r="T16">
            <v>55.1</v>
          </cell>
          <cell r="U16">
            <v>440.8</v>
          </cell>
        </row>
        <row r="17">
          <cell r="T17">
            <v>52.9</v>
          </cell>
          <cell r="U17">
            <v>423.2</v>
          </cell>
        </row>
        <row r="19">
          <cell r="T19">
            <v>54.5</v>
          </cell>
          <cell r="U19">
            <v>436</v>
          </cell>
        </row>
        <row r="20">
          <cell r="T20">
            <v>50</v>
          </cell>
          <cell r="U20">
            <v>400</v>
          </cell>
        </row>
        <row r="21">
          <cell r="T21">
            <v>71</v>
          </cell>
          <cell r="U21">
            <v>568</v>
          </cell>
        </row>
        <row r="22">
          <cell r="T22">
            <v>60</v>
          </cell>
          <cell r="U22">
            <v>480</v>
          </cell>
        </row>
        <row r="23">
          <cell r="T23">
            <v>80.05</v>
          </cell>
          <cell r="U23">
            <v>640.4</v>
          </cell>
        </row>
        <row r="24">
          <cell r="T24">
            <v>37.3</v>
          </cell>
          <cell r="U24">
            <v>298.4</v>
          </cell>
        </row>
        <row r="25">
          <cell r="T25">
            <v>75</v>
          </cell>
          <cell r="U25">
            <v>600</v>
          </cell>
        </row>
        <row r="27">
          <cell r="U27">
            <v>-4200</v>
          </cell>
        </row>
        <row r="28">
          <cell r="U28">
            <v>-4200</v>
          </cell>
        </row>
        <row r="29">
          <cell r="U29">
            <v>-4200</v>
          </cell>
        </row>
        <row r="30">
          <cell r="U30">
            <v>-4200</v>
          </cell>
        </row>
        <row r="31">
          <cell r="U31">
            <v>-4200</v>
          </cell>
        </row>
        <row r="32">
          <cell r="U32">
            <v>-4200</v>
          </cell>
        </row>
        <row r="33">
          <cell r="U33">
            <v>-4200</v>
          </cell>
        </row>
        <row r="34">
          <cell r="U34">
            <v>-4200</v>
          </cell>
        </row>
        <row r="35">
          <cell r="U35">
            <v>-4200</v>
          </cell>
        </row>
        <row r="36">
          <cell r="U36">
            <v>-4200</v>
          </cell>
        </row>
        <row r="37">
          <cell r="U37">
            <v>-4200</v>
          </cell>
        </row>
        <row r="38">
          <cell r="U38">
            <v>-4200</v>
          </cell>
        </row>
        <row r="39">
          <cell r="U39">
            <v>-4200</v>
          </cell>
        </row>
        <row r="40">
          <cell r="U40">
            <v>-4200</v>
          </cell>
        </row>
        <row r="41">
          <cell r="U41">
            <v>-4200</v>
          </cell>
        </row>
        <row r="42">
          <cell r="U42">
            <v>-4200</v>
          </cell>
        </row>
        <row r="43">
          <cell r="U43">
            <v>-4200</v>
          </cell>
        </row>
        <row r="44">
          <cell r="U44">
            <v>-4200</v>
          </cell>
        </row>
        <row r="45">
          <cell r="U45">
            <v>-4200</v>
          </cell>
        </row>
        <row r="46">
          <cell r="U46">
            <v>-4200</v>
          </cell>
        </row>
        <row r="47">
          <cell r="U47">
            <v>-4200</v>
          </cell>
        </row>
        <row r="48">
          <cell r="U48">
            <v>-4200</v>
          </cell>
        </row>
        <row r="49">
          <cell r="U49">
            <v>-4200</v>
          </cell>
        </row>
        <row r="50">
          <cell r="U50">
            <v>-4200</v>
          </cell>
        </row>
        <row r="51">
          <cell r="U51">
            <v>-4200</v>
          </cell>
        </row>
        <row r="52">
          <cell r="U52">
            <v>-4200</v>
          </cell>
        </row>
        <row r="53">
          <cell r="U53">
            <v>-4200</v>
          </cell>
        </row>
        <row r="54">
          <cell r="U54">
            <v>-4200</v>
          </cell>
        </row>
        <row r="55">
          <cell r="U55">
            <v>-4200</v>
          </cell>
        </row>
        <row r="56">
          <cell r="U56">
            <v>-4200</v>
          </cell>
        </row>
        <row r="57">
          <cell r="U57">
            <v>-4200</v>
          </cell>
        </row>
        <row r="58">
          <cell r="U58">
            <v>-4200</v>
          </cell>
        </row>
        <row r="59">
          <cell r="U59">
            <v>-4200</v>
          </cell>
        </row>
        <row r="60">
          <cell r="U60">
            <v>-4200</v>
          </cell>
        </row>
        <row r="61">
          <cell r="U61">
            <v>-4200</v>
          </cell>
        </row>
        <row r="62">
          <cell r="U62">
            <v>-4200</v>
          </cell>
        </row>
        <row r="63">
          <cell r="U63">
            <v>-4200</v>
          </cell>
        </row>
        <row r="64">
          <cell r="U64">
            <v>-4200</v>
          </cell>
        </row>
        <row r="65">
          <cell r="U65">
            <v>-4200</v>
          </cell>
        </row>
        <row r="66">
          <cell r="U66">
            <v>-4200</v>
          </cell>
        </row>
        <row r="67">
          <cell r="U67">
            <v>-4200</v>
          </cell>
        </row>
        <row r="68">
          <cell r="U68">
            <v>-4200</v>
          </cell>
        </row>
        <row r="69">
          <cell r="U69">
            <v>-4200</v>
          </cell>
        </row>
        <row r="70">
          <cell r="U70">
            <v>-4200</v>
          </cell>
        </row>
        <row r="71">
          <cell r="U71">
            <v>-4200</v>
          </cell>
        </row>
        <row r="72">
          <cell r="U72">
            <v>-4200</v>
          </cell>
        </row>
        <row r="73">
          <cell r="U73">
            <v>-4200</v>
          </cell>
        </row>
        <row r="74">
          <cell r="U74">
            <v>-4200</v>
          </cell>
        </row>
        <row r="75">
          <cell r="U75">
            <v>-4200</v>
          </cell>
        </row>
        <row r="76">
          <cell r="U76">
            <v>-4200</v>
          </cell>
        </row>
        <row r="77">
          <cell r="U77">
            <v>-4200</v>
          </cell>
        </row>
        <row r="78">
          <cell r="U78">
            <v>-4200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workbookViewId="0" topLeftCell="I1">
      <selection activeCell="N65" sqref="A4:N65"/>
    </sheetView>
  </sheetViews>
  <sheetFormatPr defaultColWidth="11.421875" defaultRowHeight="12.75"/>
  <cols>
    <col min="1" max="1" width="11.28125" style="1" customWidth="1"/>
    <col min="2" max="2" width="0.13671875" style="0" customWidth="1"/>
    <col min="3" max="3" width="20.421875" style="0" customWidth="1"/>
    <col min="4" max="4" width="0.13671875" style="0" customWidth="1"/>
    <col min="5" max="5" width="8.421875" style="0" customWidth="1"/>
    <col min="6" max="6" width="13.28125" style="0" customWidth="1"/>
    <col min="7" max="7" width="12.28125" style="0" customWidth="1"/>
    <col min="8" max="9" width="11.57421875" style="0" customWidth="1"/>
    <col min="10" max="12" width="13.140625" style="0" customWidth="1"/>
    <col min="13" max="13" width="13.57421875" style="0" customWidth="1"/>
    <col min="14" max="14" width="11.00390625" style="2" customWidth="1"/>
    <col min="15" max="15" width="11.57421875" style="0" customWidth="1"/>
    <col min="16" max="16" width="16.57421875" style="0" customWidth="1"/>
  </cols>
  <sheetData>
    <row r="1" spans="1:14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39" customHeight="1" thickBot="1"/>
    <row r="4" spans="1:17" ht="15" customHeight="1">
      <c r="A4" s="3"/>
      <c r="B4" s="4"/>
      <c r="C4" s="4"/>
      <c r="D4" s="4"/>
      <c r="E4" s="5"/>
      <c r="F4" s="4"/>
      <c r="G4" s="4"/>
      <c r="H4" s="6"/>
      <c r="I4" s="6"/>
      <c r="J4" s="6"/>
      <c r="K4" s="6"/>
      <c r="L4" s="6"/>
      <c r="M4" s="6"/>
      <c r="N4" s="7"/>
      <c r="O4" s="8"/>
      <c r="P4" s="9"/>
      <c r="Q4" s="10"/>
    </row>
    <row r="5" spans="1:14" ht="12.75">
      <c r="A5" s="11" t="s">
        <v>1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2" t="s">
        <v>7</v>
      </c>
      <c r="H5" s="14" t="s">
        <v>8</v>
      </c>
      <c r="I5" s="14" t="s">
        <v>8</v>
      </c>
      <c r="J5" s="14" t="s">
        <v>9</v>
      </c>
      <c r="K5" s="14" t="s">
        <v>9</v>
      </c>
      <c r="L5" s="14" t="s">
        <v>10</v>
      </c>
      <c r="M5" s="14" t="s">
        <v>10</v>
      </c>
      <c r="N5" s="14" t="s">
        <v>11</v>
      </c>
    </row>
    <row r="6" spans="1:14" ht="12.75" customHeight="1" thickBot="1">
      <c r="A6" s="15"/>
      <c r="B6" s="16"/>
      <c r="C6" s="16"/>
      <c r="D6" s="16"/>
      <c r="E6" s="17"/>
      <c r="F6" s="16"/>
      <c r="G6" s="16"/>
      <c r="H6" s="18" t="s">
        <v>12</v>
      </c>
      <c r="I6" s="18" t="s">
        <v>13</v>
      </c>
      <c r="J6" s="18" t="s">
        <v>12</v>
      </c>
      <c r="K6" s="18" t="s">
        <v>13</v>
      </c>
      <c r="L6" s="18" t="s">
        <v>12</v>
      </c>
      <c r="M6" s="18" t="s">
        <v>13</v>
      </c>
      <c r="N6" s="19"/>
    </row>
    <row r="7" spans="1:14" ht="13.5" hidden="1" thickBot="1">
      <c r="A7" s="20">
        <f aca="true" t="shared" si="0" ref="A7:A70">IF(E6=E7,A6+1,1)</f>
        <v>1</v>
      </c>
      <c r="B7" s="21">
        <f>'[1]fiche d''incription'!C82</f>
        <v>0</v>
      </c>
      <c r="C7" s="21">
        <f>'[1]fiche d''incription'!D82</f>
        <v>0</v>
      </c>
      <c r="D7" s="21">
        <f>'[1]fiche d''incription'!E82</f>
        <v>0</v>
      </c>
      <c r="E7" s="22">
        <f>'[1]fiche d''incription'!F82</f>
        <v>0</v>
      </c>
      <c r="F7" s="23">
        <f>'[1]fiche d''incription'!G82</f>
        <v>0</v>
      </c>
      <c r="G7" s="24">
        <f>'[1]fiche d''incription'!H82</f>
        <v>0</v>
      </c>
      <c r="H7" s="25"/>
      <c r="I7" s="26">
        <f>'[1]statique'!AC79</f>
        <v>-2592</v>
      </c>
      <c r="J7" s="26"/>
      <c r="K7" s="27">
        <f>'[1]dynamique'!U78</f>
        <v>-8250</v>
      </c>
      <c r="L7" s="28"/>
      <c r="M7" s="29">
        <f>'[1]sans palme'!U78</f>
        <v>-4200</v>
      </c>
      <c r="N7" s="30">
        <f aca="true" t="shared" si="1" ref="N7:N58">M7+K7+I7</f>
        <v>-15042</v>
      </c>
    </row>
    <row r="8" spans="1:14" ht="13.5" hidden="1" thickBot="1">
      <c r="A8" s="31">
        <f t="shared" si="0"/>
        <v>2</v>
      </c>
      <c r="B8" s="32">
        <f>'[1]fiche d''incription'!C31</f>
        <v>0</v>
      </c>
      <c r="C8" s="32">
        <f>'[1]fiche d''incription'!D31</f>
        <v>0</v>
      </c>
      <c r="D8" s="32">
        <f>'[1]fiche d''incription'!E31</f>
        <v>0</v>
      </c>
      <c r="E8" s="33">
        <f>'[1]fiche d''incription'!F31</f>
        <v>0</v>
      </c>
      <c r="F8" s="34">
        <f>'[1]fiche d''incription'!G31</f>
        <v>0</v>
      </c>
      <c r="G8" s="35">
        <f>'[1]fiche d''incription'!H31</f>
        <v>0</v>
      </c>
      <c r="H8" s="36"/>
      <c r="I8" s="37">
        <f>'[1]statique'!AC28</f>
        <v>-2592</v>
      </c>
      <c r="J8" s="37"/>
      <c r="K8" s="38">
        <f>'[1]dynamique'!U27</f>
        <v>-8250</v>
      </c>
      <c r="L8" s="39"/>
      <c r="M8" s="40">
        <f>'[1]sans palme'!U27</f>
        <v>-4200</v>
      </c>
      <c r="N8" s="30">
        <f t="shared" si="1"/>
        <v>-15042</v>
      </c>
    </row>
    <row r="9" spans="1:14" ht="13.5" hidden="1" thickBot="1">
      <c r="A9" s="31">
        <f t="shared" si="0"/>
        <v>3</v>
      </c>
      <c r="B9" s="32">
        <f>'[1]fiche d''incription'!C32</f>
        <v>0</v>
      </c>
      <c r="C9" s="32">
        <f>'[1]fiche d''incription'!D32</f>
        <v>0</v>
      </c>
      <c r="D9" s="32">
        <f>'[1]fiche d''incription'!E32</f>
        <v>0</v>
      </c>
      <c r="E9" s="33">
        <f>'[1]fiche d''incription'!F32</f>
        <v>0</v>
      </c>
      <c r="F9" s="34">
        <f>'[1]fiche d''incription'!G32</f>
        <v>0</v>
      </c>
      <c r="G9" s="35">
        <f>'[1]fiche d''incription'!H32</f>
        <v>0</v>
      </c>
      <c r="H9" s="36"/>
      <c r="I9" s="37">
        <f>'[1]statique'!AC29</f>
        <v>-2592</v>
      </c>
      <c r="J9" s="37"/>
      <c r="K9" s="38">
        <f>'[1]dynamique'!U28</f>
        <v>-8250</v>
      </c>
      <c r="L9" s="39"/>
      <c r="M9" s="40">
        <f>'[1]sans palme'!U28</f>
        <v>-4200</v>
      </c>
      <c r="N9" s="30">
        <f t="shared" si="1"/>
        <v>-15042</v>
      </c>
    </row>
    <row r="10" spans="1:14" ht="13.5" hidden="1" thickBot="1">
      <c r="A10" s="31">
        <f t="shared" si="0"/>
        <v>4</v>
      </c>
      <c r="B10" s="32">
        <f>'[1]fiche d''incription'!C33</f>
        <v>0</v>
      </c>
      <c r="C10" s="32">
        <f>'[1]fiche d''incription'!D33</f>
        <v>0</v>
      </c>
      <c r="D10" s="32">
        <f>'[1]fiche d''incription'!E33</f>
        <v>0</v>
      </c>
      <c r="E10" s="33">
        <f>'[1]fiche d''incription'!F33</f>
        <v>0</v>
      </c>
      <c r="F10" s="34">
        <f>'[1]fiche d''incription'!G33</f>
        <v>0</v>
      </c>
      <c r="G10" s="35">
        <f>'[1]fiche d''incription'!H33</f>
        <v>0</v>
      </c>
      <c r="H10" s="36"/>
      <c r="I10" s="37">
        <f>'[1]statique'!AC30</f>
        <v>-2592</v>
      </c>
      <c r="J10" s="37"/>
      <c r="K10" s="38">
        <f>'[1]dynamique'!U29</f>
        <v>-8250</v>
      </c>
      <c r="L10" s="39"/>
      <c r="M10" s="40">
        <f>'[1]sans palme'!U29</f>
        <v>-4200</v>
      </c>
      <c r="N10" s="30">
        <f t="shared" si="1"/>
        <v>-15042</v>
      </c>
    </row>
    <row r="11" spans="1:14" ht="13.5" hidden="1" thickBot="1">
      <c r="A11" s="31">
        <f t="shared" si="0"/>
        <v>5</v>
      </c>
      <c r="B11" s="32">
        <f>'[1]fiche d''incription'!C34</f>
        <v>0</v>
      </c>
      <c r="C11" s="32">
        <f>'[1]fiche d''incription'!D34</f>
        <v>0</v>
      </c>
      <c r="D11" s="32">
        <f>'[1]fiche d''incription'!E34</f>
        <v>0</v>
      </c>
      <c r="E11" s="33">
        <f>'[1]fiche d''incription'!F34</f>
        <v>0</v>
      </c>
      <c r="F11" s="34">
        <f>'[1]fiche d''incription'!G34</f>
        <v>0</v>
      </c>
      <c r="G11" s="35">
        <f>'[1]fiche d''incription'!H34</f>
        <v>0</v>
      </c>
      <c r="H11" s="36"/>
      <c r="I11" s="37">
        <f>'[1]statique'!AC31</f>
        <v>-2592</v>
      </c>
      <c r="J11" s="37"/>
      <c r="K11" s="38">
        <f>'[1]dynamique'!U30</f>
        <v>-8250</v>
      </c>
      <c r="L11" s="39"/>
      <c r="M11" s="40">
        <f>'[1]sans palme'!U30</f>
        <v>-4200</v>
      </c>
      <c r="N11" s="30">
        <f t="shared" si="1"/>
        <v>-15042</v>
      </c>
    </row>
    <row r="12" spans="1:14" ht="13.5" hidden="1" thickBot="1">
      <c r="A12" s="31">
        <f t="shared" si="0"/>
        <v>6</v>
      </c>
      <c r="B12" s="32">
        <f>'[1]fiche d''incription'!C35</f>
        <v>0</v>
      </c>
      <c r="C12" s="32">
        <f>'[1]fiche d''incription'!D35</f>
        <v>0</v>
      </c>
      <c r="D12" s="32">
        <f>'[1]fiche d''incription'!E35</f>
        <v>0</v>
      </c>
      <c r="E12" s="33">
        <f>'[1]fiche d''incription'!F35</f>
        <v>0</v>
      </c>
      <c r="F12" s="34">
        <f>'[1]fiche d''incription'!G35</f>
        <v>0</v>
      </c>
      <c r="G12" s="35">
        <f>'[1]fiche d''incription'!H35</f>
        <v>0</v>
      </c>
      <c r="H12" s="36"/>
      <c r="I12" s="37">
        <f>'[1]statique'!AC32</f>
        <v>-2592</v>
      </c>
      <c r="J12" s="37"/>
      <c r="K12" s="38">
        <f>'[1]dynamique'!U31</f>
        <v>-8250</v>
      </c>
      <c r="L12" s="39"/>
      <c r="M12" s="40">
        <f>'[1]sans palme'!U31</f>
        <v>-4200</v>
      </c>
      <c r="N12" s="30">
        <f t="shared" si="1"/>
        <v>-15042</v>
      </c>
    </row>
    <row r="13" spans="1:14" ht="13.5" hidden="1" thickBot="1">
      <c r="A13" s="31">
        <f t="shared" si="0"/>
        <v>7</v>
      </c>
      <c r="B13" s="32">
        <f>'[1]fiche d''incription'!C36</f>
        <v>0</v>
      </c>
      <c r="C13" s="32">
        <f>'[1]fiche d''incription'!D36</f>
        <v>0</v>
      </c>
      <c r="D13" s="32">
        <f>'[1]fiche d''incription'!E36</f>
        <v>0</v>
      </c>
      <c r="E13" s="33">
        <f>'[1]fiche d''incription'!F36</f>
        <v>0</v>
      </c>
      <c r="F13" s="34">
        <f>'[1]fiche d''incription'!G36</f>
        <v>0</v>
      </c>
      <c r="G13" s="35">
        <f>'[1]fiche d''incription'!H36</f>
        <v>0</v>
      </c>
      <c r="H13" s="36"/>
      <c r="I13" s="37">
        <f>'[1]statique'!AC33</f>
        <v>-2592</v>
      </c>
      <c r="J13" s="37"/>
      <c r="K13" s="38">
        <f>'[1]dynamique'!U32</f>
        <v>-8250</v>
      </c>
      <c r="L13" s="39"/>
      <c r="M13" s="40">
        <f>'[1]sans palme'!U32</f>
        <v>-4200</v>
      </c>
      <c r="N13" s="30">
        <f t="shared" si="1"/>
        <v>-15042</v>
      </c>
    </row>
    <row r="14" spans="1:14" ht="13.5" hidden="1" thickBot="1">
      <c r="A14" s="31">
        <f t="shared" si="0"/>
        <v>8</v>
      </c>
      <c r="B14" s="32">
        <f>'[1]fiche d''incription'!C37</f>
        <v>0</v>
      </c>
      <c r="C14" s="32">
        <f>'[1]fiche d''incription'!D37</f>
        <v>0</v>
      </c>
      <c r="D14" s="32">
        <f>'[1]fiche d''incription'!E37</f>
        <v>0</v>
      </c>
      <c r="E14" s="33">
        <f>'[1]fiche d''incription'!F37</f>
        <v>0</v>
      </c>
      <c r="F14" s="34">
        <f>'[1]fiche d''incription'!G37</f>
        <v>0</v>
      </c>
      <c r="G14" s="35">
        <f>'[1]fiche d''incription'!H37</f>
        <v>0</v>
      </c>
      <c r="H14" s="36"/>
      <c r="I14" s="37">
        <f>'[1]statique'!AC34</f>
        <v>-2592</v>
      </c>
      <c r="J14" s="37"/>
      <c r="K14" s="38">
        <f>'[1]dynamique'!U33</f>
        <v>-8250</v>
      </c>
      <c r="L14" s="39"/>
      <c r="M14" s="40">
        <f>'[1]sans palme'!U33</f>
        <v>-4200</v>
      </c>
      <c r="N14" s="30">
        <f t="shared" si="1"/>
        <v>-15042</v>
      </c>
    </row>
    <row r="15" spans="1:14" ht="13.5" hidden="1" thickBot="1">
      <c r="A15" s="31">
        <f t="shared" si="0"/>
        <v>9</v>
      </c>
      <c r="B15" s="32">
        <f>'[1]fiche d''incription'!C38</f>
        <v>0</v>
      </c>
      <c r="C15" s="32">
        <f>'[1]fiche d''incription'!D38</f>
        <v>0</v>
      </c>
      <c r="D15" s="32">
        <f>'[1]fiche d''incription'!E38</f>
        <v>0</v>
      </c>
      <c r="E15" s="33">
        <f>'[1]fiche d''incription'!F38</f>
        <v>0</v>
      </c>
      <c r="F15" s="34">
        <f>'[1]fiche d''incription'!G38</f>
        <v>0</v>
      </c>
      <c r="G15" s="35">
        <f>'[1]fiche d''incription'!H38</f>
        <v>0</v>
      </c>
      <c r="H15" s="36"/>
      <c r="I15" s="37">
        <f>'[1]statique'!AC35</f>
        <v>-2592</v>
      </c>
      <c r="J15" s="37"/>
      <c r="K15" s="38">
        <f>'[1]dynamique'!U34</f>
        <v>-8250</v>
      </c>
      <c r="L15" s="39"/>
      <c r="M15" s="40">
        <f>'[1]sans palme'!U34</f>
        <v>-4200</v>
      </c>
      <c r="N15" s="30">
        <f t="shared" si="1"/>
        <v>-15042</v>
      </c>
    </row>
    <row r="16" spans="1:14" ht="13.5" hidden="1" thickBot="1">
      <c r="A16" s="31">
        <f t="shared" si="0"/>
        <v>10</v>
      </c>
      <c r="B16" s="32">
        <f>'[1]fiche d''incription'!C39</f>
        <v>0</v>
      </c>
      <c r="C16" s="32">
        <f>'[1]fiche d''incription'!D39</f>
        <v>0</v>
      </c>
      <c r="D16" s="32">
        <f>'[1]fiche d''incription'!E39</f>
        <v>0</v>
      </c>
      <c r="E16" s="33">
        <f>'[1]fiche d''incription'!F39</f>
        <v>0</v>
      </c>
      <c r="F16" s="34">
        <f>'[1]fiche d''incription'!G39</f>
        <v>0</v>
      </c>
      <c r="G16" s="35">
        <f>'[1]fiche d''incription'!H39</f>
        <v>0</v>
      </c>
      <c r="H16" s="36"/>
      <c r="I16" s="37">
        <f>'[1]statique'!AC36</f>
        <v>-2592</v>
      </c>
      <c r="J16" s="37"/>
      <c r="K16" s="38">
        <f>'[1]dynamique'!U35</f>
        <v>-8250</v>
      </c>
      <c r="L16" s="39"/>
      <c r="M16" s="40">
        <f>'[1]sans palme'!U35</f>
        <v>-4200</v>
      </c>
      <c r="N16" s="30">
        <f t="shared" si="1"/>
        <v>-15042</v>
      </c>
    </row>
    <row r="17" spans="1:14" ht="13.5" hidden="1" thickBot="1">
      <c r="A17" s="31">
        <f t="shared" si="0"/>
        <v>11</v>
      </c>
      <c r="B17" s="32">
        <f>'[1]fiche d''incription'!C40</f>
        <v>0</v>
      </c>
      <c r="C17" s="32">
        <f>'[1]fiche d''incription'!D40</f>
        <v>0</v>
      </c>
      <c r="D17" s="32">
        <f>'[1]fiche d''incription'!E40</f>
        <v>0</v>
      </c>
      <c r="E17" s="33">
        <f>'[1]fiche d''incription'!F40</f>
        <v>0</v>
      </c>
      <c r="F17" s="34">
        <f>'[1]fiche d''incription'!G40</f>
        <v>0</v>
      </c>
      <c r="G17" s="35">
        <f>'[1]fiche d''incription'!H40</f>
        <v>0</v>
      </c>
      <c r="H17" s="36"/>
      <c r="I17" s="37">
        <f>'[1]statique'!AC37</f>
        <v>-2592</v>
      </c>
      <c r="J17" s="37"/>
      <c r="K17" s="38">
        <f>'[1]dynamique'!U36</f>
        <v>-8250</v>
      </c>
      <c r="L17" s="39"/>
      <c r="M17" s="40">
        <f>'[1]sans palme'!U36</f>
        <v>-4200</v>
      </c>
      <c r="N17" s="30">
        <f t="shared" si="1"/>
        <v>-15042</v>
      </c>
    </row>
    <row r="18" spans="1:14" ht="2.25" customHeight="1" hidden="1">
      <c r="A18" s="31">
        <f t="shared" si="0"/>
        <v>12</v>
      </c>
      <c r="B18" s="32">
        <f>'[1]fiche d''incription'!C41</f>
        <v>0</v>
      </c>
      <c r="C18" s="32">
        <f>'[1]fiche d''incription'!D41</f>
        <v>0</v>
      </c>
      <c r="D18" s="32">
        <f>'[1]fiche d''incription'!E41</f>
        <v>0</v>
      </c>
      <c r="E18" s="33">
        <f>'[1]fiche d''incription'!F41</f>
        <v>0</v>
      </c>
      <c r="F18" s="34">
        <f>'[1]fiche d''incription'!G41</f>
        <v>0</v>
      </c>
      <c r="G18" s="35">
        <f>'[1]fiche d''incription'!H41</f>
        <v>0</v>
      </c>
      <c r="H18" s="36"/>
      <c r="I18" s="37">
        <f>'[1]statique'!AC38</f>
        <v>-2592</v>
      </c>
      <c r="J18" s="37"/>
      <c r="K18" s="38">
        <f>'[1]dynamique'!U37</f>
        <v>-8250</v>
      </c>
      <c r="L18" s="39"/>
      <c r="M18" s="40">
        <f>'[1]sans palme'!U37</f>
        <v>-4200</v>
      </c>
      <c r="N18" s="30">
        <f t="shared" si="1"/>
        <v>-15042</v>
      </c>
    </row>
    <row r="19" spans="1:14" ht="13.5" hidden="1" thickBot="1">
      <c r="A19" s="31">
        <f t="shared" si="0"/>
        <v>13</v>
      </c>
      <c r="B19" s="32">
        <f>'[1]fiche d''incription'!C42</f>
        <v>0</v>
      </c>
      <c r="C19" s="32">
        <f>'[1]fiche d''incription'!D42</f>
        <v>0</v>
      </c>
      <c r="D19" s="32">
        <f>'[1]fiche d''incription'!E42</f>
        <v>0</v>
      </c>
      <c r="E19" s="33">
        <f>'[1]fiche d''incription'!F42</f>
        <v>0</v>
      </c>
      <c r="F19" s="34">
        <f>'[1]fiche d''incription'!G42</f>
        <v>0</v>
      </c>
      <c r="G19" s="35">
        <f>'[1]fiche d''incription'!H42</f>
        <v>0</v>
      </c>
      <c r="H19" s="36"/>
      <c r="I19" s="37">
        <f>'[1]statique'!AC39</f>
        <v>-2592</v>
      </c>
      <c r="J19" s="37"/>
      <c r="K19" s="38">
        <f>'[1]dynamique'!U38</f>
        <v>-8250</v>
      </c>
      <c r="L19" s="39"/>
      <c r="M19" s="40">
        <f>'[1]sans palme'!U38</f>
        <v>-4200</v>
      </c>
      <c r="N19" s="30">
        <f t="shared" si="1"/>
        <v>-15042</v>
      </c>
    </row>
    <row r="20" spans="1:14" ht="13.5" hidden="1" thickBot="1">
      <c r="A20" s="31">
        <f t="shared" si="0"/>
        <v>14</v>
      </c>
      <c r="B20" s="32">
        <f>'[1]fiche d''incription'!C43</f>
        <v>0</v>
      </c>
      <c r="C20" s="32">
        <f>'[1]fiche d''incription'!D43</f>
        <v>0</v>
      </c>
      <c r="D20" s="32">
        <f>'[1]fiche d''incription'!E43</f>
        <v>0</v>
      </c>
      <c r="E20" s="33">
        <f>'[1]fiche d''incription'!F43</f>
        <v>0</v>
      </c>
      <c r="F20" s="34">
        <f>'[1]fiche d''incription'!G43</f>
        <v>0</v>
      </c>
      <c r="G20" s="35">
        <f>'[1]fiche d''incription'!H43</f>
        <v>0</v>
      </c>
      <c r="H20" s="36"/>
      <c r="I20" s="37">
        <f>'[1]statique'!AC40</f>
        <v>-2592</v>
      </c>
      <c r="J20" s="37"/>
      <c r="K20" s="38">
        <f>'[1]dynamique'!U39</f>
        <v>-8250</v>
      </c>
      <c r="L20" s="39"/>
      <c r="M20" s="40">
        <f>'[1]sans palme'!U39</f>
        <v>-4200</v>
      </c>
      <c r="N20" s="30">
        <f t="shared" si="1"/>
        <v>-15042</v>
      </c>
    </row>
    <row r="21" spans="1:14" ht="13.5" hidden="1" thickBot="1">
      <c r="A21" s="31">
        <f t="shared" si="0"/>
        <v>15</v>
      </c>
      <c r="B21" s="32">
        <f>'[1]fiche d''incription'!C44</f>
        <v>0</v>
      </c>
      <c r="C21" s="32">
        <f>'[1]fiche d''incription'!D44</f>
        <v>0</v>
      </c>
      <c r="D21" s="32">
        <f>'[1]fiche d''incription'!E44</f>
        <v>0</v>
      </c>
      <c r="E21" s="33">
        <f>'[1]fiche d''incription'!F44</f>
        <v>0</v>
      </c>
      <c r="F21" s="34">
        <f>'[1]fiche d''incription'!G44</f>
        <v>0</v>
      </c>
      <c r="G21" s="35">
        <f>'[1]fiche d''incription'!H44</f>
        <v>0</v>
      </c>
      <c r="H21" s="36"/>
      <c r="I21" s="37">
        <f>'[1]statique'!AC41</f>
        <v>-2592</v>
      </c>
      <c r="J21" s="37"/>
      <c r="K21" s="38">
        <f>'[1]dynamique'!U40</f>
        <v>-8250</v>
      </c>
      <c r="L21" s="39"/>
      <c r="M21" s="41">
        <f>'[1]sans palme'!U40</f>
        <v>-4200</v>
      </c>
      <c r="N21" s="30">
        <f t="shared" si="1"/>
        <v>-15042</v>
      </c>
    </row>
    <row r="22" spans="1:14" ht="13.5" hidden="1" thickBot="1">
      <c r="A22" s="31">
        <f t="shared" si="0"/>
        <v>16</v>
      </c>
      <c r="B22" s="32">
        <f>'[1]fiche d''incription'!C45</f>
        <v>0</v>
      </c>
      <c r="C22" s="32">
        <f>'[1]fiche d''incription'!D45</f>
        <v>0</v>
      </c>
      <c r="D22" s="32">
        <f>'[1]fiche d''incription'!E45</f>
        <v>0</v>
      </c>
      <c r="E22" s="33">
        <f>'[1]fiche d''incription'!F45</f>
        <v>0</v>
      </c>
      <c r="F22" s="34">
        <f>'[1]fiche d''incription'!G45</f>
        <v>0</v>
      </c>
      <c r="G22" s="35">
        <f>'[1]fiche d''incription'!H45</f>
        <v>0</v>
      </c>
      <c r="H22" s="36"/>
      <c r="I22" s="37">
        <f>'[1]statique'!AC42</f>
        <v>-2592</v>
      </c>
      <c r="J22" s="37"/>
      <c r="K22" s="38">
        <f>'[1]dynamique'!U41</f>
        <v>-8250</v>
      </c>
      <c r="L22" s="39"/>
      <c r="M22" s="41">
        <f>'[1]sans palme'!U41</f>
        <v>-4200</v>
      </c>
      <c r="N22" s="30">
        <f t="shared" si="1"/>
        <v>-15042</v>
      </c>
    </row>
    <row r="23" spans="1:14" ht="13.5" hidden="1" thickBot="1">
      <c r="A23" s="31">
        <f t="shared" si="0"/>
        <v>17</v>
      </c>
      <c r="B23" s="32">
        <f>'[1]fiche d''incription'!C46</f>
        <v>0</v>
      </c>
      <c r="C23" s="32">
        <f>'[1]fiche d''incription'!D46</f>
        <v>0</v>
      </c>
      <c r="D23" s="32">
        <f>'[1]fiche d''incription'!E46</f>
        <v>0</v>
      </c>
      <c r="E23" s="33">
        <f>'[1]fiche d''incription'!F46</f>
        <v>0</v>
      </c>
      <c r="F23" s="34">
        <f>'[1]fiche d''incription'!G46</f>
        <v>0</v>
      </c>
      <c r="G23" s="35">
        <f>'[1]fiche d''incription'!H46</f>
        <v>0</v>
      </c>
      <c r="H23" s="36"/>
      <c r="I23" s="37">
        <f>'[1]statique'!AC43</f>
        <v>-2592</v>
      </c>
      <c r="J23" s="37"/>
      <c r="K23" s="38">
        <f>'[1]dynamique'!U42</f>
        <v>-8250</v>
      </c>
      <c r="L23" s="39"/>
      <c r="M23" s="41">
        <f>'[1]sans palme'!U42</f>
        <v>-4200</v>
      </c>
      <c r="N23" s="30">
        <f t="shared" si="1"/>
        <v>-15042</v>
      </c>
    </row>
    <row r="24" spans="1:14" ht="13.5" hidden="1" thickBot="1">
      <c r="A24" s="31">
        <f t="shared" si="0"/>
        <v>18</v>
      </c>
      <c r="B24" s="32">
        <f>'[1]fiche d''incription'!C47</f>
        <v>0</v>
      </c>
      <c r="C24" s="32">
        <f>'[1]fiche d''incription'!D47</f>
        <v>0</v>
      </c>
      <c r="D24" s="32">
        <f>'[1]fiche d''incription'!E47</f>
        <v>0</v>
      </c>
      <c r="E24" s="33">
        <f>'[1]fiche d''incription'!F47</f>
        <v>0</v>
      </c>
      <c r="F24" s="34">
        <f>'[1]fiche d''incription'!G47</f>
        <v>0</v>
      </c>
      <c r="G24" s="35">
        <f>'[1]fiche d''incription'!H47</f>
        <v>0</v>
      </c>
      <c r="H24" s="36"/>
      <c r="I24" s="37">
        <f>'[1]statique'!AC44</f>
        <v>-2592</v>
      </c>
      <c r="J24" s="37"/>
      <c r="K24" s="38">
        <f>'[1]dynamique'!U43</f>
        <v>-8250</v>
      </c>
      <c r="L24" s="39"/>
      <c r="M24" s="41">
        <f>'[1]sans palme'!U43</f>
        <v>-4200</v>
      </c>
      <c r="N24" s="30">
        <f t="shared" si="1"/>
        <v>-15042</v>
      </c>
    </row>
    <row r="25" spans="1:14" ht="13.5" hidden="1" thickBot="1">
      <c r="A25" s="31">
        <f t="shared" si="0"/>
        <v>19</v>
      </c>
      <c r="B25" s="32">
        <f>'[1]fiche d''incription'!C48</f>
        <v>0</v>
      </c>
      <c r="C25" s="32">
        <f>'[1]fiche d''incription'!D48</f>
        <v>0</v>
      </c>
      <c r="D25" s="32">
        <f>'[1]fiche d''incription'!E48</f>
        <v>0</v>
      </c>
      <c r="E25" s="33">
        <f>'[1]fiche d''incription'!F48</f>
        <v>0</v>
      </c>
      <c r="F25" s="34">
        <f>'[1]fiche d''incription'!G48</f>
        <v>0</v>
      </c>
      <c r="G25" s="35">
        <f>'[1]fiche d''incription'!H48</f>
        <v>0</v>
      </c>
      <c r="H25" s="36"/>
      <c r="I25" s="37">
        <f>'[1]statique'!AC45</f>
        <v>-2592</v>
      </c>
      <c r="J25" s="37"/>
      <c r="K25" s="38">
        <f>'[1]dynamique'!U44</f>
        <v>-8250</v>
      </c>
      <c r="L25" s="39"/>
      <c r="M25" s="41">
        <f>'[1]sans palme'!U44</f>
        <v>-4200</v>
      </c>
      <c r="N25" s="30">
        <f t="shared" si="1"/>
        <v>-15042</v>
      </c>
    </row>
    <row r="26" spans="1:14" ht="13.5" hidden="1" thickBot="1">
      <c r="A26" s="31">
        <f t="shared" si="0"/>
        <v>20</v>
      </c>
      <c r="B26" s="32">
        <f>'[1]fiche d''incription'!C49</f>
        <v>0</v>
      </c>
      <c r="C26" s="32">
        <f>'[1]fiche d''incription'!D49</f>
        <v>0</v>
      </c>
      <c r="D26" s="32">
        <f>'[1]fiche d''incription'!E49</f>
        <v>0</v>
      </c>
      <c r="E26" s="33">
        <f>'[1]fiche d''incription'!F49</f>
        <v>0</v>
      </c>
      <c r="F26" s="34">
        <f>'[1]fiche d''incription'!G49</f>
        <v>0</v>
      </c>
      <c r="G26" s="35">
        <f>'[1]fiche d''incription'!H49</f>
        <v>0</v>
      </c>
      <c r="H26" s="36"/>
      <c r="I26" s="37">
        <f>'[1]statique'!AC46</f>
        <v>-2592</v>
      </c>
      <c r="J26" s="37"/>
      <c r="K26" s="38">
        <f>'[1]dynamique'!U45</f>
        <v>-8250</v>
      </c>
      <c r="L26" s="39"/>
      <c r="M26" s="41">
        <f>'[1]sans palme'!U45</f>
        <v>-4200</v>
      </c>
      <c r="N26" s="30">
        <f t="shared" si="1"/>
        <v>-15042</v>
      </c>
    </row>
    <row r="27" spans="1:14" ht="13.5" hidden="1" thickBot="1">
      <c r="A27" s="31">
        <f t="shared" si="0"/>
        <v>21</v>
      </c>
      <c r="B27" s="32">
        <f>'[1]fiche d''incription'!C50</f>
        <v>0</v>
      </c>
      <c r="C27" s="32">
        <f>'[1]fiche d''incription'!D50</f>
        <v>0</v>
      </c>
      <c r="D27" s="32">
        <f>'[1]fiche d''incription'!E50</f>
        <v>0</v>
      </c>
      <c r="E27" s="33">
        <f>'[1]fiche d''incription'!F50</f>
        <v>0</v>
      </c>
      <c r="F27" s="34">
        <f>'[1]fiche d''incription'!G50</f>
        <v>0</v>
      </c>
      <c r="G27" s="35">
        <f>'[1]fiche d''incription'!H50</f>
        <v>0</v>
      </c>
      <c r="H27" s="36"/>
      <c r="I27" s="37">
        <f>'[1]statique'!AC47</f>
        <v>-2592</v>
      </c>
      <c r="J27" s="37"/>
      <c r="K27" s="38">
        <f>'[1]dynamique'!U46</f>
        <v>-8250</v>
      </c>
      <c r="L27" s="39"/>
      <c r="M27" s="41">
        <f>'[1]sans palme'!U46</f>
        <v>-4200</v>
      </c>
      <c r="N27" s="30">
        <f t="shared" si="1"/>
        <v>-15042</v>
      </c>
    </row>
    <row r="28" spans="1:14" ht="13.5" hidden="1" thickBot="1">
      <c r="A28" s="31">
        <f t="shared" si="0"/>
        <v>22</v>
      </c>
      <c r="B28" s="32">
        <f>'[1]fiche d''incription'!C51</f>
        <v>0</v>
      </c>
      <c r="C28" s="32">
        <f>'[1]fiche d''incription'!D51</f>
        <v>0</v>
      </c>
      <c r="D28" s="32">
        <f>'[1]fiche d''incription'!E51</f>
        <v>0</v>
      </c>
      <c r="E28" s="33">
        <f>'[1]fiche d''incription'!F51</f>
        <v>0</v>
      </c>
      <c r="F28" s="34">
        <f>'[1]fiche d''incription'!G51</f>
        <v>0</v>
      </c>
      <c r="G28" s="35">
        <f>'[1]fiche d''incription'!H51</f>
        <v>0</v>
      </c>
      <c r="H28" s="36"/>
      <c r="I28" s="37">
        <f>'[1]statique'!AC48</f>
        <v>-2592</v>
      </c>
      <c r="J28" s="37"/>
      <c r="K28" s="38">
        <f>'[1]dynamique'!U47</f>
        <v>-8250</v>
      </c>
      <c r="L28" s="39"/>
      <c r="M28" s="41">
        <f>'[1]sans palme'!U47</f>
        <v>-4200</v>
      </c>
      <c r="N28" s="30">
        <f t="shared" si="1"/>
        <v>-15042</v>
      </c>
    </row>
    <row r="29" spans="1:14" ht="13.5" hidden="1" thickBot="1">
      <c r="A29" s="31">
        <f t="shared" si="0"/>
        <v>23</v>
      </c>
      <c r="B29" s="32">
        <f>'[1]fiche d''incription'!C52</f>
        <v>0</v>
      </c>
      <c r="C29" s="32">
        <f>'[1]fiche d''incription'!D52</f>
        <v>0</v>
      </c>
      <c r="D29" s="32">
        <f>'[1]fiche d''incription'!E52</f>
        <v>0</v>
      </c>
      <c r="E29" s="33">
        <f>'[1]fiche d''incription'!F52</f>
        <v>0</v>
      </c>
      <c r="F29" s="34">
        <f>'[1]fiche d''incription'!G52</f>
        <v>0</v>
      </c>
      <c r="G29" s="35">
        <f>'[1]fiche d''incription'!H52</f>
        <v>0</v>
      </c>
      <c r="H29" s="36"/>
      <c r="I29" s="37">
        <f>'[1]statique'!AC49</f>
        <v>-2592</v>
      </c>
      <c r="J29" s="37"/>
      <c r="K29" s="38">
        <f>'[1]dynamique'!U48</f>
        <v>-8250</v>
      </c>
      <c r="L29" s="39"/>
      <c r="M29" s="41">
        <f>'[1]sans palme'!U48</f>
        <v>-4200</v>
      </c>
      <c r="N29" s="30">
        <f t="shared" si="1"/>
        <v>-15042</v>
      </c>
    </row>
    <row r="30" spans="1:14" ht="13.5" hidden="1" thickBot="1">
      <c r="A30" s="31">
        <f t="shared" si="0"/>
        <v>24</v>
      </c>
      <c r="B30" s="32">
        <f>'[1]fiche d''incription'!C53</f>
        <v>0</v>
      </c>
      <c r="C30" s="32">
        <f>'[1]fiche d''incription'!D53</f>
        <v>0</v>
      </c>
      <c r="D30" s="32">
        <f>'[1]fiche d''incription'!E53</f>
        <v>0</v>
      </c>
      <c r="E30" s="33">
        <f>'[1]fiche d''incription'!F53</f>
        <v>0</v>
      </c>
      <c r="F30" s="34">
        <f>'[1]fiche d''incription'!G53</f>
        <v>0</v>
      </c>
      <c r="G30" s="35">
        <f>'[1]fiche d''incription'!H53</f>
        <v>0</v>
      </c>
      <c r="H30" s="36"/>
      <c r="I30" s="37">
        <f>'[1]statique'!AC50</f>
        <v>-2592</v>
      </c>
      <c r="J30" s="37"/>
      <c r="K30" s="38">
        <f>'[1]dynamique'!U49</f>
        <v>-8250</v>
      </c>
      <c r="L30" s="39"/>
      <c r="M30" s="41">
        <f>'[1]sans palme'!U49</f>
        <v>-4200</v>
      </c>
      <c r="N30" s="30">
        <f t="shared" si="1"/>
        <v>-15042</v>
      </c>
    </row>
    <row r="31" spans="1:14" ht="13.5" hidden="1" thickBot="1">
      <c r="A31" s="31">
        <f t="shared" si="0"/>
        <v>25</v>
      </c>
      <c r="B31" s="32">
        <f>'[1]fiche d''incription'!C54</f>
        <v>0</v>
      </c>
      <c r="C31" s="32">
        <f>'[1]fiche d''incription'!D54</f>
        <v>0</v>
      </c>
      <c r="D31" s="32">
        <f>'[1]fiche d''incription'!E54</f>
        <v>0</v>
      </c>
      <c r="E31" s="33">
        <f>'[1]fiche d''incription'!F54</f>
        <v>0</v>
      </c>
      <c r="F31" s="34">
        <f>'[1]fiche d''incription'!G54</f>
        <v>0</v>
      </c>
      <c r="G31" s="35">
        <f>'[1]fiche d''incription'!H54</f>
        <v>0</v>
      </c>
      <c r="H31" s="36"/>
      <c r="I31" s="37">
        <f>'[1]statique'!AC51</f>
        <v>-2592</v>
      </c>
      <c r="J31" s="37"/>
      <c r="K31" s="38">
        <f>'[1]dynamique'!U50</f>
        <v>-8250</v>
      </c>
      <c r="L31" s="39"/>
      <c r="M31" s="41">
        <f>'[1]sans palme'!U50</f>
        <v>-4200</v>
      </c>
      <c r="N31" s="30">
        <f t="shared" si="1"/>
        <v>-15042</v>
      </c>
    </row>
    <row r="32" spans="1:14" ht="13.5" hidden="1" thickBot="1">
      <c r="A32" s="31">
        <f t="shared" si="0"/>
        <v>26</v>
      </c>
      <c r="B32" s="32">
        <f>'[1]fiche d''incription'!C55</f>
        <v>0</v>
      </c>
      <c r="C32" s="32">
        <f>'[1]fiche d''incription'!D55</f>
        <v>0</v>
      </c>
      <c r="D32" s="32">
        <f>'[1]fiche d''incription'!E55</f>
        <v>0</v>
      </c>
      <c r="E32" s="33">
        <f>'[1]fiche d''incription'!F55</f>
        <v>0</v>
      </c>
      <c r="F32" s="34">
        <f>'[1]fiche d''incription'!G55</f>
        <v>0</v>
      </c>
      <c r="G32" s="35">
        <f>'[1]fiche d''incription'!H55</f>
        <v>0</v>
      </c>
      <c r="H32" s="36"/>
      <c r="I32" s="37">
        <f>'[1]statique'!AC52</f>
        <v>-2592</v>
      </c>
      <c r="J32" s="37"/>
      <c r="K32" s="38">
        <f>'[1]dynamique'!U51</f>
        <v>-8250</v>
      </c>
      <c r="L32" s="39"/>
      <c r="M32" s="41">
        <f>'[1]sans palme'!U51</f>
        <v>-4200</v>
      </c>
      <c r="N32" s="30">
        <f t="shared" si="1"/>
        <v>-15042</v>
      </c>
    </row>
    <row r="33" spans="1:14" ht="13.5" hidden="1" thickBot="1">
      <c r="A33" s="31">
        <f t="shared" si="0"/>
        <v>27</v>
      </c>
      <c r="B33" s="32">
        <f>'[1]fiche d''incription'!C56</f>
        <v>0</v>
      </c>
      <c r="C33" s="32">
        <f>'[1]fiche d''incription'!D56</f>
        <v>0</v>
      </c>
      <c r="D33" s="32">
        <f>'[1]fiche d''incription'!E56</f>
        <v>0</v>
      </c>
      <c r="E33" s="33">
        <f>'[1]fiche d''incription'!F56</f>
        <v>0</v>
      </c>
      <c r="F33" s="34">
        <f>'[1]fiche d''incription'!G56</f>
        <v>0</v>
      </c>
      <c r="G33" s="35">
        <f>'[1]fiche d''incription'!H56</f>
        <v>0</v>
      </c>
      <c r="H33" s="36"/>
      <c r="I33" s="37">
        <f>'[1]statique'!AC53</f>
        <v>-2592</v>
      </c>
      <c r="J33" s="37"/>
      <c r="K33" s="38">
        <f>'[1]dynamique'!U52</f>
        <v>-8250</v>
      </c>
      <c r="L33" s="39"/>
      <c r="M33" s="41">
        <f>'[1]sans palme'!U52</f>
        <v>-4200</v>
      </c>
      <c r="N33" s="30">
        <f t="shared" si="1"/>
        <v>-15042</v>
      </c>
    </row>
    <row r="34" spans="1:14" ht="13.5" hidden="1" thickBot="1">
      <c r="A34" s="31">
        <f t="shared" si="0"/>
        <v>28</v>
      </c>
      <c r="B34" s="32">
        <f>'[1]fiche d''incription'!C57</f>
        <v>0</v>
      </c>
      <c r="C34" s="32">
        <f>'[1]fiche d''incription'!D57</f>
        <v>0</v>
      </c>
      <c r="D34" s="32">
        <f>'[1]fiche d''incription'!E57</f>
        <v>0</v>
      </c>
      <c r="E34" s="33">
        <f>'[1]fiche d''incription'!F57</f>
        <v>0</v>
      </c>
      <c r="F34" s="34">
        <f>'[1]fiche d''incription'!G57</f>
        <v>0</v>
      </c>
      <c r="G34" s="35">
        <f>'[1]fiche d''incription'!H57</f>
        <v>0</v>
      </c>
      <c r="H34" s="36"/>
      <c r="I34" s="37">
        <f>'[1]statique'!AC54</f>
        <v>-2592</v>
      </c>
      <c r="J34" s="37"/>
      <c r="K34" s="38">
        <f>'[1]dynamique'!U53</f>
        <v>-8250</v>
      </c>
      <c r="L34" s="39"/>
      <c r="M34" s="41">
        <f>'[1]sans palme'!U53</f>
        <v>-4200</v>
      </c>
      <c r="N34" s="30">
        <f t="shared" si="1"/>
        <v>-15042</v>
      </c>
    </row>
    <row r="35" spans="1:14" ht="13.5" hidden="1" thickBot="1">
      <c r="A35" s="31">
        <f t="shared" si="0"/>
        <v>29</v>
      </c>
      <c r="B35" s="32">
        <f>'[1]fiche d''incription'!C58</f>
        <v>0</v>
      </c>
      <c r="C35" s="32">
        <f>'[1]fiche d''incription'!D58</f>
        <v>0</v>
      </c>
      <c r="D35" s="32">
        <f>'[1]fiche d''incription'!E58</f>
        <v>0</v>
      </c>
      <c r="E35" s="33">
        <f>'[1]fiche d''incription'!F58</f>
        <v>0</v>
      </c>
      <c r="F35" s="34">
        <f>'[1]fiche d''incription'!G58</f>
        <v>0</v>
      </c>
      <c r="G35" s="35">
        <f>'[1]fiche d''incription'!H58</f>
        <v>0</v>
      </c>
      <c r="H35" s="36"/>
      <c r="I35" s="37">
        <f>'[1]statique'!AC55</f>
        <v>-2592</v>
      </c>
      <c r="J35" s="37"/>
      <c r="K35" s="38">
        <f>'[1]dynamique'!U54</f>
        <v>-8250</v>
      </c>
      <c r="L35" s="39"/>
      <c r="M35" s="41">
        <f>'[1]sans palme'!U54</f>
        <v>-4200</v>
      </c>
      <c r="N35" s="30">
        <f t="shared" si="1"/>
        <v>-15042</v>
      </c>
    </row>
    <row r="36" spans="1:14" ht="13.5" hidden="1" thickBot="1">
      <c r="A36" s="31">
        <f t="shared" si="0"/>
        <v>30</v>
      </c>
      <c r="B36" s="32">
        <f>'[1]fiche d''incription'!C59</f>
        <v>0</v>
      </c>
      <c r="C36" s="32">
        <f>'[1]fiche d''incription'!D59</f>
        <v>0</v>
      </c>
      <c r="D36" s="32">
        <f>'[1]fiche d''incription'!E59</f>
        <v>0</v>
      </c>
      <c r="E36" s="33">
        <f>'[1]fiche d''incription'!F59</f>
        <v>0</v>
      </c>
      <c r="F36" s="34">
        <f>'[1]fiche d''incription'!G59</f>
        <v>0</v>
      </c>
      <c r="G36" s="35">
        <f>'[1]fiche d''incription'!H59</f>
        <v>0</v>
      </c>
      <c r="H36" s="36"/>
      <c r="I36" s="37">
        <f>'[1]statique'!AC56</f>
        <v>-2592</v>
      </c>
      <c r="J36" s="37"/>
      <c r="K36" s="38">
        <f>'[1]dynamique'!U55</f>
        <v>-8250</v>
      </c>
      <c r="L36" s="39"/>
      <c r="M36" s="41">
        <f>'[1]sans palme'!U55</f>
        <v>-4200</v>
      </c>
      <c r="N36" s="30">
        <f t="shared" si="1"/>
        <v>-15042</v>
      </c>
    </row>
    <row r="37" spans="1:14" ht="13.5" hidden="1" thickBot="1">
      <c r="A37" s="31">
        <f t="shared" si="0"/>
        <v>31</v>
      </c>
      <c r="B37" s="32">
        <f>'[1]fiche d''incription'!C60</f>
        <v>0</v>
      </c>
      <c r="C37" s="32">
        <f>'[1]fiche d''incription'!D60</f>
        <v>0</v>
      </c>
      <c r="D37" s="32">
        <f>'[1]fiche d''incription'!E60</f>
        <v>0</v>
      </c>
      <c r="E37" s="33">
        <f>'[1]fiche d''incription'!F60</f>
        <v>0</v>
      </c>
      <c r="F37" s="34">
        <f>'[1]fiche d''incription'!G60</f>
        <v>0</v>
      </c>
      <c r="G37" s="35">
        <f>'[1]fiche d''incription'!H60</f>
        <v>0</v>
      </c>
      <c r="H37" s="36"/>
      <c r="I37" s="37">
        <f>'[1]statique'!AC57</f>
        <v>-2592</v>
      </c>
      <c r="J37" s="37"/>
      <c r="K37" s="38">
        <f>'[1]dynamique'!U56</f>
        <v>-8250</v>
      </c>
      <c r="L37" s="39"/>
      <c r="M37" s="41">
        <f>'[1]sans palme'!U56</f>
        <v>-4200</v>
      </c>
      <c r="N37" s="30">
        <f t="shared" si="1"/>
        <v>-15042</v>
      </c>
    </row>
    <row r="38" spans="1:14" ht="13.5" hidden="1" thickBot="1">
      <c r="A38" s="31">
        <f t="shared" si="0"/>
        <v>32</v>
      </c>
      <c r="B38" s="32">
        <f>'[1]fiche d''incription'!C61</f>
        <v>0</v>
      </c>
      <c r="C38" s="32">
        <f>'[1]fiche d''incription'!D61</f>
        <v>0</v>
      </c>
      <c r="D38" s="32">
        <f>'[1]fiche d''incription'!E61</f>
        <v>0</v>
      </c>
      <c r="E38" s="33">
        <f>'[1]fiche d''incription'!F61</f>
        <v>0</v>
      </c>
      <c r="F38" s="34">
        <f>'[1]fiche d''incription'!G61</f>
        <v>0</v>
      </c>
      <c r="G38" s="35">
        <f>'[1]fiche d''incription'!H61</f>
        <v>0</v>
      </c>
      <c r="H38" s="36"/>
      <c r="I38" s="37">
        <f>'[1]statique'!AC58</f>
        <v>-2592</v>
      </c>
      <c r="J38" s="37"/>
      <c r="K38" s="38">
        <f>'[1]dynamique'!U57</f>
        <v>-8250</v>
      </c>
      <c r="L38" s="39"/>
      <c r="M38" s="41">
        <f>'[1]sans palme'!U57</f>
        <v>-4200</v>
      </c>
      <c r="N38" s="30">
        <f t="shared" si="1"/>
        <v>-15042</v>
      </c>
    </row>
    <row r="39" spans="1:14" ht="13.5" hidden="1" thickBot="1">
      <c r="A39" s="31">
        <f t="shared" si="0"/>
        <v>33</v>
      </c>
      <c r="B39" s="32">
        <f>'[1]fiche d''incription'!C62</f>
        <v>0</v>
      </c>
      <c r="C39" s="32">
        <f>'[1]fiche d''incription'!D62</f>
        <v>0</v>
      </c>
      <c r="D39" s="32">
        <f>'[1]fiche d''incription'!E62</f>
        <v>0</v>
      </c>
      <c r="E39" s="33">
        <f>'[1]fiche d''incription'!F62</f>
        <v>0</v>
      </c>
      <c r="F39" s="34">
        <f>'[1]fiche d''incription'!G62</f>
        <v>0</v>
      </c>
      <c r="G39" s="35">
        <f>'[1]fiche d''incription'!H62</f>
        <v>0</v>
      </c>
      <c r="H39" s="36"/>
      <c r="I39" s="37">
        <f>'[1]statique'!AC59</f>
        <v>-2592</v>
      </c>
      <c r="J39" s="37"/>
      <c r="K39" s="38">
        <f>'[1]dynamique'!U58</f>
        <v>-8250</v>
      </c>
      <c r="L39" s="39"/>
      <c r="M39" s="41">
        <f>'[1]sans palme'!U58</f>
        <v>-4200</v>
      </c>
      <c r="N39" s="30">
        <f t="shared" si="1"/>
        <v>-15042</v>
      </c>
    </row>
    <row r="40" spans="1:14" ht="13.5" hidden="1" thickBot="1">
      <c r="A40" s="31">
        <f t="shared" si="0"/>
        <v>34</v>
      </c>
      <c r="B40" s="32">
        <f>'[1]fiche d''incription'!C63</f>
        <v>0</v>
      </c>
      <c r="C40" s="32">
        <f>'[1]fiche d''incription'!D63</f>
        <v>0</v>
      </c>
      <c r="D40" s="32">
        <f>'[1]fiche d''incription'!E63</f>
        <v>0</v>
      </c>
      <c r="E40" s="33">
        <f>'[1]fiche d''incription'!F63</f>
        <v>0</v>
      </c>
      <c r="F40" s="34">
        <f>'[1]fiche d''incription'!G63</f>
        <v>0</v>
      </c>
      <c r="G40" s="35">
        <f>'[1]fiche d''incription'!H63</f>
        <v>0</v>
      </c>
      <c r="H40" s="36"/>
      <c r="I40" s="37">
        <f>'[1]statique'!AC60</f>
        <v>-2592</v>
      </c>
      <c r="J40" s="37"/>
      <c r="K40" s="38">
        <f>'[1]dynamique'!U59</f>
        <v>-8250</v>
      </c>
      <c r="L40" s="39"/>
      <c r="M40" s="41">
        <f>'[1]sans palme'!U59</f>
        <v>-4200</v>
      </c>
      <c r="N40" s="30">
        <f t="shared" si="1"/>
        <v>-15042</v>
      </c>
    </row>
    <row r="41" spans="1:14" ht="13.5" hidden="1" thickBot="1">
      <c r="A41" s="31">
        <f t="shared" si="0"/>
        <v>35</v>
      </c>
      <c r="B41" s="32">
        <f>'[1]fiche d''incription'!C64</f>
        <v>0</v>
      </c>
      <c r="C41" s="32">
        <f>'[1]fiche d''incription'!D64</f>
        <v>0</v>
      </c>
      <c r="D41" s="32">
        <f>'[1]fiche d''incription'!E64</f>
        <v>0</v>
      </c>
      <c r="E41" s="33">
        <f>'[1]fiche d''incription'!F64</f>
        <v>0</v>
      </c>
      <c r="F41" s="34">
        <f>'[1]fiche d''incription'!G64</f>
        <v>0</v>
      </c>
      <c r="G41" s="35">
        <f>'[1]fiche d''incription'!H64</f>
        <v>0</v>
      </c>
      <c r="H41" s="36"/>
      <c r="I41" s="37">
        <f>'[1]statique'!AC61</f>
        <v>-2592</v>
      </c>
      <c r="J41" s="37"/>
      <c r="K41" s="38">
        <f>'[1]dynamique'!U60</f>
        <v>-8250</v>
      </c>
      <c r="L41" s="39"/>
      <c r="M41" s="41">
        <f>'[1]sans palme'!U60</f>
        <v>-4200</v>
      </c>
      <c r="N41" s="30">
        <f t="shared" si="1"/>
        <v>-15042</v>
      </c>
    </row>
    <row r="42" spans="1:14" ht="13.5" hidden="1" thickBot="1">
      <c r="A42" s="31">
        <f t="shared" si="0"/>
        <v>36</v>
      </c>
      <c r="B42" s="32">
        <f>'[1]fiche d''incription'!C65</f>
        <v>0</v>
      </c>
      <c r="C42" s="32">
        <f>'[1]fiche d''incription'!D65</f>
        <v>0</v>
      </c>
      <c r="D42" s="32">
        <f>'[1]fiche d''incription'!E65</f>
        <v>0</v>
      </c>
      <c r="E42" s="33">
        <f>'[1]fiche d''incription'!F65</f>
        <v>0</v>
      </c>
      <c r="F42" s="34">
        <f>'[1]fiche d''incription'!G65</f>
        <v>0</v>
      </c>
      <c r="G42" s="35">
        <f>'[1]fiche d''incription'!H65</f>
        <v>0</v>
      </c>
      <c r="H42" s="36"/>
      <c r="I42" s="37">
        <f>'[1]statique'!AC62</f>
        <v>-2592</v>
      </c>
      <c r="J42" s="37"/>
      <c r="K42" s="38">
        <f>'[1]dynamique'!U61</f>
        <v>-8250</v>
      </c>
      <c r="L42" s="39"/>
      <c r="M42" s="41">
        <f>'[1]sans palme'!U61</f>
        <v>-4200</v>
      </c>
      <c r="N42" s="30">
        <f t="shared" si="1"/>
        <v>-15042</v>
      </c>
    </row>
    <row r="43" spans="1:14" ht="13.5" hidden="1" thickBot="1">
      <c r="A43" s="31">
        <f t="shared" si="0"/>
        <v>37</v>
      </c>
      <c r="B43" s="32">
        <f>'[1]fiche d''incription'!C66</f>
        <v>0</v>
      </c>
      <c r="C43" s="32">
        <f>'[1]fiche d''incription'!D66</f>
        <v>0</v>
      </c>
      <c r="D43" s="32">
        <f>'[1]fiche d''incription'!E66</f>
        <v>0</v>
      </c>
      <c r="E43" s="33">
        <f>'[1]fiche d''incription'!F66</f>
        <v>0</v>
      </c>
      <c r="F43" s="34">
        <f>'[1]fiche d''incription'!G66</f>
        <v>0</v>
      </c>
      <c r="G43" s="35">
        <f>'[1]fiche d''incription'!H66</f>
        <v>0</v>
      </c>
      <c r="H43" s="36"/>
      <c r="I43" s="37">
        <f>'[1]statique'!AC63</f>
        <v>-2592</v>
      </c>
      <c r="J43" s="37"/>
      <c r="K43" s="38">
        <f>'[1]dynamique'!U62</f>
        <v>-8250</v>
      </c>
      <c r="L43" s="39"/>
      <c r="M43" s="41">
        <f>'[1]sans palme'!U62</f>
        <v>-4200</v>
      </c>
      <c r="N43" s="30">
        <f t="shared" si="1"/>
        <v>-15042</v>
      </c>
    </row>
    <row r="44" spans="1:14" ht="13.5" hidden="1" thickBot="1">
      <c r="A44" s="31">
        <f t="shared" si="0"/>
        <v>38</v>
      </c>
      <c r="B44" s="32">
        <f>'[1]fiche d''incription'!C67</f>
        <v>0</v>
      </c>
      <c r="C44" s="32">
        <f>'[1]fiche d''incription'!D67</f>
        <v>0</v>
      </c>
      <c r="D44" s="32">
        <f>'[1]fiche d''incription'!E67</f>
        <v>0</v>
      </c>
      <c r="E44" s="33">
        <f>'[1]fiche d''incription'!F67</f>
        <v>0</v>
      </c>
      <c r="F44" s="34">
        <f>'[1]fiche d''incription'!G67</f>
        <v>0</v>
      </c>
      <c r="G44" s="35">
        <f>'[1]fiche d''incription'!H67</f>
        <v>0</v>
      </c>
      <c r="H44" s="36"/>
      <c r="I44" s="37">
        <f>'[1]statique'!AC64</f>
        <v>-2592</v>
      </c>
      <c r="J44" s="37"/>
      <c r="K44" s="38">
        <f>'[1]dynamique'!U63</f>
        <v>-8250</v>
      </c>
      <c r="L44" s="39"/>
      <c r="M44" s="41">
        <f>'[1]sans palme'!U63</f>
        <v>-4200</v>
      </c>
      <c r="N44" s="30">
        <f t="shared" si="1"/>
        <v>-15042</v>
      </c>
    </row>
    <row r="45" spans="1:14" ht="13.5" hidden="1" thickBot="1">
      <c r="A45" s="31">
        <f t="shared" si="0"/>
        <v>39</v>
      </c>
      <c r="B45" s="32">
        <f>'[1]fiche d''incription'!C68</f>
        <v>0</v>
      </c>
      <c r="C45" s="32">
        <f>'[1]fiche d''incription'!D68</f>
        <v>0</v>
      </c>
      <c r="D45" s="32">
        <f>'[1]fiche d''incription'!E68</f>
        <v>0</v>
      </c>
      <c r="E45" s="33">
        <f>'[1]fiche d''incription'!F68</f>
        <v>0</v>
      </c>
      <c r="F45" s="34">
        <f>'[1]fiche d''incription'!G68</f>
        <v>0</v>
      </c>
      <c r="G45" s="35">
        <f>'[1]fiche d''incription'!H68</f>
        <v>0</v>
      </c>
      <c r="H45" s="36"/>
      <c r="I45" s="37">
        <f>'[1]statique'!AC65</f>
        <v>-2592</v>
      </c>
      <c r="J45" s="37"/>
      <c r="K45" s="38">
        <f>'[1]dynamique'!U64</f>
        <v>-8250</v>
      </c>
      <c r="L45" s="39"/>
      <c r="M45" s="41">
        <f>'[1]sans palme'!U64</f>
        <v>-4200</v>
      </c>
      <c r="N45" s="30">
        <f t="shared" si="1"/>
        <v>-15042</v>
      </c>
    </row>
    <row r="46" spans="1:14" ht="6" customHeight="1" hidden="1">
      <c r="A46" s="31">
        <f t="shared" si="0"/>
        <v>40</v>
      </c>
      <c r="B46" s="32">
        <f>'[1]fiche d''incription'!C69</f>
        <v>0</v>
      </c>
      <c r="C46" s="32">
        <f>'[1]fiche d''incription'!D69</f>
        <v>0</v>
      </c>
      <c r="D46" s="32">
        <f>'[1]fiche d''incription'!E69</f>
        <v>0</v>
      </c>
      <c r="E46" s="33">
        <f>'[1]fiche d''incription'!F69</f>
        <v>0</v>
      </c>
      <c r="F46" s="34">
        <f>'[1]fiche d''incription'!G69</f>
        <v>0</v>
      </c>
      <c r="G46" s="35">
        <f>'[1]fiche d''incription'!H69</f>
        <v>0</v>
      </c>
      <c r="H46" s="36"/>
      <c r="I46" s="37">
        <f>'[1]statique'!AC66</f>
        <v>-2592</v>
      </c>
      <c r="J46" s="37"/>
      <c r="K46" s="38">
        <f>'[1]dynamique'!U65</f>
        <v>-8250</v>
      </c>
      <c r="L46" s="39"/>
      <c r="M46" s="41">
        <f>'[1]sans palme'!U65</f>
        <v>-4200</v>
      </c>
      <c r="N46" s="30">
        <f t="shared" si="1"/>
        <v>-15042</v>
      </c>
    </row>
    <row r="47" spans="1:14" ht="13.5" hidden="1" thickBot="1">
      <c r="A47" s="31">
        <f t="shared" si="0"/>
        <v>41</v>
      </c>
      <c r="B47" s="32">
        <f>'[1]fiche d''incription'!C70</f>
        <v>0</v>
      </c>
      <c r="C47" s="32">
        <f>'[1]fiche d''incription'!D70</f>
        <v>0</v>
      </c>
      <c r="D47" s="32">
        <f>'[1]fiche d''incription'!E70</f>
        <v>0</v>
      </c>
      <c r="E47" s="33">
        <f>'[1]fiche d''incription'!F70</f>
        <v>0</v>
      </c>
      <c r="F47" s="34">
        <f>'[1]fiche d''incription'!G70</f>
        <v>0</v>
      </c>
      <c r="G47" s="35">
        <f>'[1]fiche d''incription'!H70</f>
        <v>0</v>
      </c>
      <c r="H47" s="36"/>
      <c r="I47" s="37">
        <f>'[1]statique'!AC67</f>
        <v>-2592</v>
      </c>
      <c r="J47" s="37"/>
      <c r="K47" s="38">
        <f>'[1]dynamique'!U66</f>
        <v>-8250</v>
      </c>
      <c r="L47" s="39"/>
      <c r="M47" s="41">
        <f>'[1]sans palme'!U66</f>
        <v>-4200</v>
      </c>
      <c r="N47" s="30">
        <f t="shared" si="1"/>
        <v>-15042</v>
      </c>
    </row>
    <row r="48" spans="1:14" ht="13.5" hidden="1" thickBot="1">
      <c r="A48" s="31">
        <f t="shared" si="0"/>
        <v>42</v>
      </c>
      <c r="B48" s="32">
        <f>'[1]fiche d''incription'!C71</f>
        <v>0</v>
      </c>
      <c r="C48" s="32">
        <f>'[1]fiche d''incription'!D71</f>
        <v>0</v>
      </c>
      <c r="D48" s="32">
        <f>'[1]fiche d''incription'!E71</f>
        <v>0</v>
      </c>
      <c r="E48" s="33">
        <f>'[1]fiche d''incription'!F71</f>
        <v>0</v>
      </c>
      <c r="F48" s="34">
        <f>'[1]fiche d''incription'!G71</f>
        <v>0</v>
      </c>
      <c r="G48" s="35">
        <f>'[1]fiche d''incription'!H71</f>
        <v>0</v>
      </c>
      <c r="H48" s="36"/>
      <c r="I48" s="37">
        <f>'[1]statique'!AC68</f>
        <v>-2592</v>
      </c>
      <c r="J48" s="37"/>
      <c r="K48" s="38">
        <f>'[1]dynamique'!U67</f>
        <v>-8250</v>
      </c>
      <c r="L48" s="39"/>
      <c r="M48" s="41">
        <f>'[1]sans palme'!U67</f>
        <v>-4200</v>
      </c>
      <c r="N48" s="30">
        <f t="shared" si="1"/>
        <v>-15042</v>
      </c>
    </row>
    <row r="49" spans="1:14" ht="13.5" hidden="1" thickBot="1">
      <c r="A49" s="31">
        <f t="shared" si="0"/>
        <v>43</v>
      </c>
      <c r="B49" s="32">
        <f>'[1]fiche d''incription'!C72</f>
        <v>0</v>
      </c>
      <c r="C49" s="32">
        <f>'[1]fiche d''incription'!D72</f>
        <v>0</v>
      </c>
      <c r="D49" s="32">
        <f>'[1]fiche d''incription'!E72</f>
        <v>0</v>
      </c>
      <c r="E49" s="33">
        <f>'[1]fiche d''incription'!F72</f>
        <v>0</v>
      </c>
      <c r="F49" s="34">
        <f>'[1]fiche d''incription'!G72</f>
        <v>0</v>
      </c>
      <c r="G49" s="35">
        <f>'[1]fiche d''incription'!H72</f>
        <v>0</v>
      </c>
      <c r="H49" s="36"/>
      <c r="I49" s="37">
        <f>'[1]statique'!AC69</f>
        <v>-2592</v>
      </c>
      <c r="J49" s="37"/>
      <c r="K49" s="38">
        <f>'[1]dynamique'!U68</f>
        <v>-8250</v>
      </c>
      <c r="L49" s="39"/>
      <c r="M49" s="41">
        <f>'[1]sans palme'!U68</f>
        <v>-4200</v>
      </c>
      <c r="N49" s="30">
        <f t="shared" si="1"/>
        <v>-15042</v>
      </c>
    </row>
    <row r="50" spans="1:14" ht="13.5" hidden="1" thickBot="1">
      <c r="A50" s="31">
        <f t="shared" si="0"/>
        <v>44</v>
      </c>
      <c r="B50" s="32">
        <f>'[1]fiche d''incription'!C73</f>
        <v>0</v>
      </c>
      <c r="C50" s="32">
        <f>'[1]fiche d''incription'!D73</f>
        <v>0</v>
      </c>
      <c r="D50" s="32">
        <f>'[1]fiche d''incription'!E73</f>
        <v>0</v>
      </c>
      <c r="E50" s="33">
        <f>'[1]fiche d''incription'!F73</f>
        <v>0</v>
      </c>
      <c r="F50" s="34">
        <f>'[1]fiche d''incription'!G73</f>
        <v>0</v>
      </c>
      <c r="G50" s="35">
        <f>'[1]fiche d''incription'!H73</f>
        <v>0</v>
      </c>
      <c r="H50" s="36"/>
      <c r="I50" s="37">
        <f>'[1]statique'!AC70</f>
        <v>-2592</v>
      </c>
      <c r="J50" s="37"/>
      <c r="K50" s="38">
        <f>'[1]dynamique'!U69</f>
        <v>-8250</v>
      </c>
      <c r="L50" s="39"/>
      <c r="M50" s="41">
        <f>'[1]sans palme'!U69</f>
        <v>-4200</v>
      </c>
      <c r="N50" s="30">
        <f t="shared" si="1"/>
        <v>-15042</v>
      </c>
    </row>
    <row r="51" spans="1:14" ht="13.5" hidden="1" thickBot="1">
      <c r="A51" s="31">
        <f t="shared" si="0"/>
        <v>45</v>
      </c>
      <c r="B51" s="32">
        <f>'[1]fiche d''incription'!C74</f>
        <v>0</v>
      </c>
      <c r="C51" s="32">
        <f>'[1]fiche d''incription'!D74</f>
        <v>0</v>
      </c>
      <c r="D51" s="32">
        <f>'[1]fiche d''incription'!E74</f>
        <v>0</v>
      </c>
      <c r="E51" s="33">
        <f>'[1]fiche d''incription'!F74</f>
        <v>0</v>
      </c>
      <c r="F51" s="34">
        <f>'[1]fiche d''incription'!G74</f>
        <v>0</v>
      </c>
      <c r="G51" s="35">
        <f>'[1]fiche d''incription'!H74</f>
        <v>0</v>
      </c>
      <c r="H51" s="36"/>
      <c r="I51" s="37">
        <f>'[1]statique'!AC71</f>
        <v>-2592</v>
      </c>
      <c r="J51" s="37"/>
      <c r="K51" s="38">
        <f>'[1]dynamique'!U70</f>
        <v>-8250</v>
      </c>
      <c r="L51" s="39"/>
      <c r="M51" s="41">
        <f>'[1]sans palme'!U70</f>
        <v>-4200</v>
      </c>
      <c r="N51" s="30">
        <f t="shared" si="1"/>
        <v>-15042</v>
      </c>
    </row>
    <row r="52" spans="1:14" ht="13.5" hidden="1" thickBot="1">
      <c r="A52" s="31">
        <f t="shared" si="0"/>
        <v>46</v>
      </c>
      <c r="B52" s="32">
        <f>'[1]fiche d''incription'!C75</f>
        <v>0</v>
      </c>
      <c r="C52" s="32">
        <f>'[1]fiche d''incription'!D75</f>
        <v>0</v>
      </c>
      <c r="D52" s="32">
        <f>'[1]fiche d''incription'!E75</f>
        <v>0</v>
      </c>
      <c r="E52" s="33">
        <f>'[1]fiche d''incription'!F75</f>
        <v>0</v>
      </c>
      <c r="F52" s="34">
        <f>'[1]fiche d''incription'!G75</f>
        <v>0</v>
      </c>
      <c r="G52" s="35">
        <f>'[1]fiche d''incription'!H75</f>
        <v>0</v>
      </c>
      <c r="H52" s="36"/>
      <c r="I52" s="37">
        <f>'[1]statique'!AC72</f>
        <v>-2592</v>
      </c>
      <c r="J52" s="37"/>
      <c r="K52" s="38">
        <f>'[1]dynamique'!U71</f>
        <v>-8250</v>
      </c>
      <c r="L52" s="39"/>
      <c r="M52" s="41">
        <f>'[1]sans palme'!U71</f>
        <v>-4200</v>
      </c>
      <c r="N52" s="30">
        <f t="shared" si="1"/>
        <v>-15042</v>
      </c>
    </row>
    <row r="53" spans="1:14" ht="13.5" hidden="1" thickBot="1">
      <c r="A53" s="31">
        <f t="shared" si="0"/>
        <v>47</v>
      </c>
      <c r="B53" s="32">
        <f>'[1]fiche d''incription'!C76</f>
        <v>0</v>
      </c>
      <c r="C53" s="32">
        <f>'[1]fiche d''incription'!D76</f>
        <v>0</v>
      </c>
      <c r="D53" s="32">
        <f>'[1]fiche d''incription'!E76</f>
        <v>0</v>
      </c>
      <c r="E53" s="33">
        <f>'[1]fiche d''incription'!F76</f>
        <v>0</v>
      </c>
      <c r="F53" s="34">
        <f>'[1]fiche d''incription'!G76</f>
        <v>0</v>
      </c>
      <c r="G53" s="35">
        <f>'[1]fiche d''incription'!H76</f>
        <v>0</v>
      </c>
      <c r="H53" s="36"/>
      <c r="I53" s="37">
        <f>'[1]statique'!AC73</f>
        <v>-2592</v>
      </c>
      <c r="J53" s="37"/>
      <c r="K53" s="38">
        <f>'[1]dynamique'!U72</f>
        <v>-8250</v>
      </c>
      <c r="L53" s="39"/>
      <c r="M53" s="41">
        <f>'[1]sans palme'!U72</f>
        <v>-4200</v>
      </c>
      <c r="N53" s="30">
        <f t="shared" si="1"/>
        <v>-15042</v>
      </c>
    </row>
    <row r="54" spans="1:14" ht="13.5" hidden="1" thickBot="1">
      <c r="A54" s="31">
        <f t="shared" si="0"/>
        <v>48</v>
      </c>
      <c r="B54" s="32">
        <f>'[1]fiche d''incription'!C77</f>
        <v>0</v>
      </c>
      <c r="C54" s="32">
        <f>'[1]fiche d''incription'!D77</f>
        <v>0</v>
      </c>
      <c r="D54" s="32">
        <f>'[1]fiche d''incription'!E77</f>
        <v>0</v>
      </c>
      <c r="E54" s="33">
        <f>'[1]fiche d''incription'!F77</f>
        <v>0</v>
      </c>
      <c r="F54" s="34">
        <f>'[1]fiche d''incription'!G77</f>
        <v>0</v>
      </c>
      <c r="G54" s="35">
        <f>'[1]fiche d''incription'!H77</f>
        <v>0</v>
      </c>
      <c r="H54" s="36"/>
      <c r="I54" s="37">
        <f>'[1]statique'!AC74</f>
        <v>-2592</v>
      </c>
      <c r="J54" s="37"/>
      <c r="K54" s="38">
        <f>'[1]dynamique'!U73</f>
        <v>-8250</v>
      </c>
      <c r="L54" s="39"/>
      <c r="M54" s="41">
        <f>'[1]sans palme'!U73</f>
        <v>-4200</v>
      </c>
      <c r="N54" s="30">
        <f t="shared" si="1"/>
        <v>-15042</v>
      </c>
    </row>
    <row r="55" spans="1:14" ht="13.5" hidden="1" thickBot="1">
      <c r="A55" s="31">
        <f t="shared" si="0"/>
        <v>49</v>
      </c>
      <c r="B55" s="32">
        <f>'[1]fiche d''incription'!C78</f>
        <v>0</v>
      </c>
      <c r="C55" s="32">
        <f>'[1]fiche d''incription'!D78</f>
        <v>0</v>
      </c>
      <c r="D55" s="32">
        <f>'[1]fiche d''incription'!E78</f>
        <v>0</v>
      </c>
      <c r="E55" s="33">
        <f>'[1]fiche d''incription'!F78</f>
        <v>0</v>
      </c>
      <c r="F55" s="34">
        <f>'[1]fiche d''incription'!G78</f>
        <v>0</v>
      </c>
      <c r="G55" s="35">
        <f>'[1]fiche d''incription'!H78</f>
        <v>0</v>
      </c>
      <c r="H55" s="36"/>
      <c r="I55" s="37">
        <f>'[1]statique'!AC75</f>
        <v>-2592</v>
      </c>
      <c r="J55" s="37"/>
      <c r="K55" s="38">
        <f>'[1]dynamique'!U74</f>
        <v>-8250</v>
      </c>
      <c r="L55" s="39"/>
      <c r="M55" s="41">
        <f>'[1]sans palme'!U74</f>
        <v>-4200</v>
      </c>
      <c r="N55" s="30">
        <f t="shared" si="1"/>
        <v>-15042</v>
      </c>
    </row>
    <row r="56" spans="1:14" ht="13.5" hidden="1" thickBot="1">
      <c r="A56" s="31">
        <f t="shared" si="0"/>
        <v>50</v>
      </c>
      <c r="B56" s="32">
        <f>'[1]fiche d''incription'!C79</f>
        <v>0</v>
      </c>
      <c r="C56" s="32">
        <f>'[1]fiche d''incription'!D79</f>
        <v>0</v>
      </c>
      <c r="D56" s="32">
        <f>'[1]fiche d''incription'!E79</f>
        <v>0</v>
      </c>
      <c r="E56" s="33">
        <f>'[1]fiche d''incription'!F79</f>
        <v>0</v>
      </c>
      <c r="F56" s="34">
        <f>'[1]fiche d''incription'!G79</f>
        <v>0</v>
      </c>
      <c r="G56" s="35">
        <f>'[1]fiche d''incription'!H79</f>
        <v>0</v>
      </c>
      <c r="H56" s="36"/>
      <c r="I56" s="37">
        <f>'[1]statique'!AC76</f>
        <v>-2592</v>
      </c>
      <c r="J56" s="37"/>
      <c r="K56" s="38">
        <f>'[1]dynamique'!U75</f>
        <v>-8250</v>
      </c>
      <c r="L56" s="39"/>
      <c r="M56" s="41">
        <f>'[1]sans palme'!U75</f>
        <v>-4200</v>
      </c>
      <c r="N56" s="30">
        <f t="shared" si="1"/>
        <v>-15042</v>
      </c>
    </row>
    <row r="57" spans="1:14" ht="13.5" hidden="1" thickBot="1">
      <c r="A57" s="31">
        <f t="shared" si="0"/>
        <v>51</v>
      </c>
      <c r="B57" s="32">
        <f>'[1]fiche d''incription'!C80</f>
        <v>0</v>
      </c>
      <c r="C57" s="32">
        <f>'[1]fiche d''incription'!D80</f>
        <v>0</v>
      </c>
      <c r="D57" s="32">
        <f>'[1]fiche d''incription'!E80</f>
        <v>0</v>
      </c>
      <c r="E57" s="33">
        <f>'[1]fiche d''incription'!F80</f>
        <v>0</v>
      </c>
      <c r="F57" s="34">
        <f>'[1]fiche d''incription'!G80</f>
        <v>0</v>
      </c>
      <c r="G57" s="35">
        <f>'[1]fiche d''incription'!H80</f>
        <v>0</v>
      </c>
      <c r="H57" s="36"/>
      <c r="I57" s="37">
        <f>'[1]statique'!AC77</f>
        <v>-2592</v>
      </c>
      <c r="J57" s="37"/>
      <c r="K57" s="38">
        <f>'[1]dynamique'!U76</f>
        <v>-8250</v>
      </c>
      <c r="L57" s="39"/>
      <c r="M57" s="41">
        <f>'[1]sans palme'!U76</f>
        <v>-4200</v>
      </c>
      <c r="N57" s="30">
        <f t="shared" si="1"/>
        <v>-15042</v>
      </c>
    </row>
    <row r="58" spans="1:14" ht="13.5" hidden="1" thickBot="1">
      <c r="A58" s="31">
        <f t="shared" si="0"/>
        <v>52</v>
      </c>
      <c r="B58" s="32">
        <f>'[1]fiche d''incription'!C81</f>
        <v>0</v>
      </c>
      <c r="C58" s="32">
        <f>'[1]fiche d''incription'!D81</f>
        <v>0</v>
      </c>
      <c r="D58" s="32">
        <f>'[1]fiche d''incription'!E81</f>
        <v>0</v>
      </c>
      <c r="E58" s="33">
        <f>'[1]fiche d''incription'!F81</f>
        <v>0</v>
      </c>
      <c r="F58" s="34">
        <f>'[1]fiche d''incription'!G81</f>
        <v>0</v>
      </c>
      <c r="G58" s="35">
        <f>'[1]fiche d''incription'!H81</f>
        <v>0</v>
      </c>
      <c r="H58" s="36"/>
      <c r="I58" s="37">
        <f>'[1]statique'!AC78</f>
        <v>-2592</v>
      </c>
      <c r="J58" s="37"/>
      <c r="K58" s="38">
        <f>'[1]dynamique'!U77</f>
        <v>-8250</v>
      </c>
      <c r="L58" s="39"/>
      <c r="M58" s="41">
        <f>'[1]sans palme'!U77</f>
        <v>-4200</v>
      </c>
      <c r="N58" s="30">
        <f t="shared" si="1"/>
        <v>-15042</v>
      </c>
    </row>
    <row r="59" spans="1:14" ht="12.75">
      <c r="A59" s="31">
        <f t="shared" si="0"/>
        <v>1</v>
      </c>
      <c r="B59" s="32" t="str">
        <f>'[1]fiche d''incription'!C28</f>
        <v>PM</v>
      </c>
      <c r="C59" s="32" t="str">
        <f>'[1]fiche d''incription'!D10</f>
        <v>APNEEAU</v>
      </c>
      <c r="D59" s="32" t="str">
        <f>'[1]fiche d''incription'!E10</f>
        <v>A03-084064</v>
      </c>
      <c r="E59" s="33" t="str">
        <f>'[1]fiche d''incription'!F10</f>
        <v>F</v>
      </c>
      <c r="F59" s="34" t="str">
        <f>'[1]fiche d''incription'!G10</f>
        <v>BANEGAS </v>
      </c>
      <c r="G59" s="35" t="str">
        <f>'[1]fiche d''incription'!H10</f>
        <v>Brigitte</v>
      </c>
      <c r="H59" s="42">
        <f>'[1]statique'!AB26</f>
        <v>0.0028587962962962963</v>
      </c>
      <c r="I59" s="43">
        <f>'[1]statique'!AC26</f>
        <v>247.8</v>
      </c>
      <c r="J59" s="44">
        <f>'[1]dynamique'!T24</f>
        <v>101</v>
      </c>
      <c r="K59" s="44">
        <f>'[1]dynamique'!U24</f>
        <v>1010</v>
      </c>
      <c r="L59" s="41">
        <f>'[1]sans palme'!T23</f>
        <v>80.05</v>
      </c>
      <c r="M59" s="41">
        <f>'[1]sans palme'!U23</f>
        <v>640.4</v>
      </c>
      <c r="N59" s="45">
        <f aca="true" t="shared" si="2" ref="N59:N64">M59+K59+I59</f>
        <v>1898.2</v>
      </c>
    </row>
    <row r="60" spans="1:14" ht="12.75">
      <c r="A60" s="31">
        <f t="shared" si="0"/>
        <v>2</v>
      </c>
      <c r="B60" s="32" t="str">
        <f>'[1]fiche d''incription'!C27</f>
        <v>PM</v>
      </c>
      <c r="C60" s="32" t="str">
        <f>'[1]fiche d''incription'!D17</f>
        <v>GPN</v>
      </c>
      <c r="D60" s="32" t="str">
        <f>'[1]fiche d''incription'!E17</f>
        <v>A04-145223</v>
      </c>
      <c r="E60" s="33" t="str">
        <f>'[1]fiche d''incription'!F17</f>
        <v>F</v>
      </c>
      <c r="F60" s="34" t="str">
        <f>'[1]fiche d''incription'!G17</f>
        <v>RAFFORT</v>
      </c>
      <c r="G60" s="35" t="str">
        <f>'[1]fiche d''incription'!H17</f>
        <v>Isabelle</v>
      </c>
      <c r="H60" s="42">
        <f>'[1]statique'!AB14</f>
        <v>0.002789351851851852</v>
      </c>
      <c r="I60" s="43">
        <f>'[1]statique'!AC14</f>
        <v>241.6</v>
      </c>
      <c r="J60" s="44">
        <f>'[1]dynamique'!T15</f>
        <v>105</v>
      </c>
      <c r="K60" s="44">
        <f>'[1]dynamique'!U15</f>
        <v>1050</v>
      </c>
      <c r="L60" s="41">
        <f>'[1]sans palme'!T17</f>
        <v>52.9</v>
      </c>
      <c r="M60" s="41">
        <f>'[1]sans palme'!U17</f>
        <v>423.2</v>
      </c>
      <c r="N60" s="46">
        <f t="shared" si="2"/>
        <v>1714.8</v>
      </c>
    </row>
    <row r="61" spans="1:14" ht="12.75">
      <c r="A61" s="31">
        <f t="shared" si="0"/>
        <v>3</v>
      </c>
      <c r="B61" s="32" t="str">
        <f>'[1]fiche d''incription'!C26</f>
        <v>PM</v>
      </c>
      <c r="C61" s="32" t="str">
        <f>'[1]fiche d''incription'!D11</f>
        <v>APNEEAU</v>
      </c>
      <c r="D61" s="32" t="str">
        <f>'[1]fiche d''incription'!E11</f>
        <v>A07-344909</v>
      </c>
      <c r="E61" s="33" t="str">
        <f>'[1]fiche d''incription'!F11</f>
        <v>F</v>
      </c>
      <c r="F61" s="34" t="str">
        <f>'[1]fiche d''incription'!G11</f>
        <v>FOUQUE</v>
      </c>
      <c r="G61" s="35" t="str">
        <f>'[1]fiche d''incription'!H11</f>
        <v>Adeline</v>
      </c>
      <c r="H61" s="42">
        <f>'[1]statique'!AB23</f>
        <v>0.002997685185185185</v>
      </c>
      <c r="I61" s="43">
        <f>'[1]statique'!AC23</f>
        <v>259</v>
      </c>
      <c r="J61" s="44">
        <f>'[1]dynamique'!T12</f>
        <v>75</v>
      </c>
      <c r="K61" s="44">
        <f>'[1]dynamique'!U12</f>
        <v>750</v>
      </c>
      <c r="L61" s="41">
        <f>'[1]sans palme'!T8</f>
        <v>55.55</v>
      </c>
      <c r="M61" s="41">
        <f>'[1]sans palme'!U8</f>
        <v>444.40000000000003</v>
      </c>
      <c r="N61" s="46">
        <f t="shared" si="2"/>
        <v>1453.4</v>
      </c>
    </row>
    <row r="62" spans="1:14" ht="12.75">
      <c r="A62" s="31">
        <f t="shared" si="0"/>
        <v>4</v>
      </c>
      <c r="B62" s="32" t="str">
        <f>'[1]fiche d''incription'!C30</f>
        <v>PM</v>
      </c>
      <c r="C62" s="32" t="str">
        <f>'[1]fiche d''incription'!D20</f>
        <v>Immersion libre</v>
      </c>
      <c r="D62" s="32" t="str">
        <f>'[1]fiche d''incription'!E20</f>
        <v>A-07-339928</v>
      </c>
      <c r="E62" s="33" t="str">
        <f>'[1]fiche d''incription'!F20</f>
        <v>F</v>
      </c>
      <c r="F62" s="34" t="str">
        <f>'[1]fiche d''incription'!G20</f>
        <v>TEURLAI</v>
      </c>
      <c r="G62" s="35" t="str">
        <f>'[1]fiche d''incription'!H20</f>
        <v>Magali</v>
      </c>
      <c r="H62" s="42">
        <f>'[1]statique'!AB19</f>
        <v>0.002025462962962963</v>
      </c>
      <c r="I62" s="43">
        <f>'[1]statique'!AC19</f>
        <v>175</v>
      </c>
      <c r="J62" s="44">
        <f>'[1]dynamique'!T4</f>
        <v>68.5</v>
      </c>
      <c r="K62" s="44">
        <f>'[1]dynamique'!U4</f>
        <v>685</v>
      </c>
      <c r="L62" s="41">
        <f>'[1]sans palme'!T19</f>
        <v>54.5</v>
      </c>
      <c r="M62" s="41">
        <f>'[1]sans palme'!U19</f>
        <v>436</v>
      </c>
      <c r="N62" s="46">
        <f t="shared" si="2"/>
        <v>1296</v>
      </c>
    </row>
    <row r="63" spans="1:14" ht="12.75">
      <c r="A63" s="31">
        <f t="shared" si="0"/>
        <v>5</v>
      </c>
      <c r="B63" s="32" t="str">
        <f>'[1]fiche d''incription'!C29</f>
        <v>PM</v>
      </c>
      <c r="C63" s="32" t="str">
        <f>'[1]fiche d''incription'!D22</f>
        <v>SCPL</v>
      </c>
      <c r="D63" s="32" t="str">
        <f>'[1]fiche d''incription'!E22</f>
        <v>A08-392705</v>
      </c>
      <c r="E63" s="33" t="str">
        <f>'[1]fiche d''incription'!F22</f>
        <v>F</v>
      </c>
      <c r="F63" s="34" t="str">
        <f>'[1]fiche d''incription'!G22</f>
        <v>ALVINO</v>
      </c>
      <c r="G63" s="35" t="str">
        <f>'[1]fiche d''incription'!H22</f>
        <v>Anna</v>
      </c>
      <c r="H63" s="42">
        <f>'[1]statique'!AB7</f>
        <v>0.00125</v>
      </c>
      <c r="I63" s="43">
        <f>'[1]statique'!AC7</f>
        <v>108</v>
      </c>
      <c r="J63" s="44">
        <f>'[1]dynamique'!T6</f>
        <v>50</v>
      </c>
      <c r="K63" s="44">
        <f>'[1]dynamique'!U6</f>
        <v>500</v>
      </c>
      <c r="L63" s="41">
        <f>'[1]sans palme'!T13</f>
        <v>38</v>
      </c>
      <c r="M63" s="41">
        <f>'[1]sans palme'!U13</f>
        <v>304</v>
      </c>
      <c r="N63" s="46">
        <f t="shared" si="2"/>
        <v>912</v>
      </c>
    </row>
    <row r="64" spans="1:14" ht="12.75">
      <c r="A64" s="31">
        <f t="shared" si="0"/>
        <v>6</v>
      </c>
      <c r="B64" s="32" t="str">
        <f>'[1]fiche d''incription'!C19</f>
        <v>PM</v>
      </c>
      <c r="C64" s="32" t="str">
        <f>'[1]fiche d''incription'!D8</f>
        <v>AGACHON CLUB</v>
      </c>
      <c r="D64" s="32" t="str">
        <f>'[1]fiche d''incription'!E8</f>
        <v>A05-243313</v>
      </c>
      <c r="E64" s="33" t="str">
        <f>'[1]fiche d''incription'!F8</f>
        <v>F</v>
      </c>
      <c r="F64" s="34" t="str">
        <f>'[1]fiche d''incription'!G8</f>
        <v>MASSOL</v>
      </c>
      <c r="G64" s="35" t="str">
        <f>'[1]fiche d''incription'!H8</f>
        <v>Nolwenn</v>
      </c>
      <c r="H64" s="42">
        <f>'[1]statique'!AB5</f>
        <v>0.0011111111111111111</v>
      </c>
      <c r="I64" s="43">
        <f>'[1]statique'!AC5</f>
        <v>96.8</v>
      </c>
      <c r="J64" s="44">
        <f>'[1]dynamique'!T5</f>
        <v>50</v>
      </c>
      <c r="K64" s="44">
        <f>'[1]dynamique'!U5</f>
        <v>500</v>
      </c>
      <c r="L64" s="41">
        <f>'[1]sans palme'!T11</f>
        <v>36.6</v>
      </c>
      <c r="M64" s="41">
        <f>'[1]sans palme'!U11</f>
        <v>292.8</v>
      </c>
      <c r="N64" s="46">
        <f t="shared" si="2"/>
        <v>889.5999999999999</v>
      </c>
    </row>
    <row r="65" spans="1:14" ht="12.75">
      <c r="A65" s="31">
        <f t="shared" si="0"/>
        <v>7</v>
      </c>
      <c r="B65" s="32" t="str">
        <f>'[1]fiche d''incription'!C21</f>
        <v>PM</v>
      </c>
      <c r="C65" s="32" t="str">
        <f>'[1]fiche d''incription'!D24</f>
        <v>SCPL</v>
      </c>
      <c r="D65" s="32" t="str">
        <f>'[1]fiche d''incription'!E24</f>
        <v>A08-370154</v>
      </c>
      <c r="E65" s="33" t="str">
        <f>'[1]fiche d''incription'!F24</f>
        <v>F</v>
      </c>
      <c r="F65" s="34" t="str">
        <f>'[1]fiche d''incription'!G24</f>
        <v>GENOVA</v>
      </c>
      <c r="G65" s="35" t="str">
        <f>'[1]fiche d''incription'!H24</f>
        <v>Evelyne</v>
      </c>
      <c r="H65" s="42">
        <f>'[1]statique'!AB10</f>
        <v>0.002025462962962963</v>
      </c>
      <c r="I65" s="43">
        <f>'[1]statique'!AC10</f>
        <v>175.7</v>
      </c>
      <c r="J65" s="44">
        <f>'[1]dynamique'!T11</f>
        <v>0</v>
      </c>
      <c r="K65" s="44">
        <f>'[1]dynamique'!U11</f>
        <v>0</v>
      </c>
      <c r="L65" s="41">
        <v>0</v>
      </c>
      <c r="M65" s="41">
        <v>0</v>
      </c>
      <c r="N65" s="46">
        <v>0</v>
      </c>
    </row>
    <row r="66" spans="1:14" ht="12.75">
      <c r="A66" s="47"/>
      <c r="B66" s="48"/>
      <c r="C66" s="48"/>
      <c r="D66" s="48"/>
      <c r="E66" s="49"/>
      <c r="F66" s="50"/>
      <c r="G66" s="51"/>
      <c r="H66" s="52"/>
      <c r="I66" s="53"/>
      <c r="J66" s="54"/>
      <c r="K66" s="54"/>
      <c r="L66" s="55"/>
      <c r="M66" s="55"/>
      <c r="N66" s="56"/>
    </row>
    <row r="67" spans="1:14" ht="12.75">
      <c r="A67" s="31">
        <f>IF(E65=E67,A65+1,1)</f>
        <v>1</v>
      </c>
      <c r="B67" s="32" t="str">
        <f>'[1]fiche d''incription'!C16</f>
        <v>PM</v>
      </c>
      <c r="C67" s="32" t="str">
        <f>'[1]fiche d''incription'!D15</f>
        <v>APNEEAU</v>
      </c>
      <c r="D67" s="32" t="str">
        <f>'[1]fiche d''incription'!E15</f>
        <v>A07-332460</v>
      </c>
      <c r="E67" s="33" t="str">
        <f>'[1]fiche d''incription'!F15</f>
        <v>H</v>
      </c>
      <c r="F67" s="34" t="str">
        <f>'[1]fiche d''incription'!G15</f>
        <v>SESSA</v>
      </c>
      <c r="G67" s="35" t="str">
        <f>'[1]fiche d''incription'!H15</f>
        <v>Frederic</v>
      </c>
      <c r="H67" s="42">
        <f>'[1]statique'!AB16</f>
        <v>0.003344907407407407</v>
      </c>
      <c r="I67" s="43">
        <f>'[1]statique'!AC16</f>
        <v>289</v>
      </c>
      <c r="J67" s="44">
        <f>'[1]dynamique'!T26</f>
        <v>150</v>
      </c>
      <c r="K67" s="44">
        <f>'[1]dynamique'!U26</f>
        <v>1500</v>
      </c>
      <c r="L67" s="41">
        <f>'[1]sans palme'!T25</f>
        <v>75</v>
      </c>
      <c r="M67" s="41">
        <f>'[1]sans palme'!U25</f>
        <v>600</v>
      </c>
      <c r="N67" s="46">
        <f aca="true" t="shared" si="3" ref="N67:N82">M67+K67+I67</f>
        <v>2389</v>
      </c>
    </row>
    <row r="68" spans="1:14" ht="12.75">
      <c r="A68" s="31">
        <f t="shared" si="0"/>
        <v>2</v>
      </c>
      <c r="B68" s="32" t="str">
        <f>'[1]fiche d''incription'!C23</f>
        <v>PM</v>
      </c>
      <c r="C68" s="32" t="str">
        <f>'[1]fiche d''incription'!D23</f>
        <v>SCPL</v>
      </c>
      <c r="D68" s="32" t="str">
        <f>'[1]fiche d''incription'!E23</f>
        <v>A-04-165192</v>
      </c>
      <c r="E68" s="33" t="str">
        <f>'[1]fiche d''incription'!F23</f>
        <v>H</v>
      </c>
      <c r="F68" s="34" t="str">
        <f>'[1]fiche d''incription'!G23</f>
        <v>ARENE</v>
      </c>
      <c r="G68" s="35" t="str">
        <f>'[1]fiche d''incription'!H23</f>
        <v>Elian</v>
      </c>
      <c r="H68" s="42">
        <f>'[1]statique'!AB21</f>
        <v>0.0026388888888888885</v>
      </c>
      <c r="I68" s="43">
        <f>'[1]statique'!AC21</f>
        <v>228</v>
      </c>
      <c r="J68" s="44">
        <f>'[1]dynamique'!T25</f>
        <v>125</v>
      </c>
      <c r="K68" s="44">
        <f>'[1]dynamique'!U25</f>
        <v>1250</v>
      </c>
      <c r="L68" s="41">
        <f>'[1]sans palme'!T7</f>
        <v>66.2</v>
      </c>
      <c r="M68" s="41">
        <f>'[1]sans palme'!U7</f>
        <v>529.6</v>
      </c>
      <c r="N68" s="46">
        <f t="shared" si="3"/>
        <v>2007.6</v>
      </c>
    </row>
    <row r="69" spans="1:14" ht="12.75">
      <c r="A69" s="31">
        <f t="shared" si="0"/>
        <v>3</v>
      </c>
      <c r="B69" s="32" t="str">
        <f>'[1]fiche d''incription'!C12</f>
        <v>PM</v>
      </c>
      <c r="C69" s="32" t="str">
        <f>'[1]fiche d''incription'!D12</f>
        <v>APNEEAU</v>
      </c>
      <c r="D69" s="32" t="str">
        <f>'[1]fiche d''incription'!E12</f>
        <v>A03-083635</v>
      </c>
      <c r="E69" s="33" t="str">
        <f>'[1]fiche d''incription'!F12</f>
        <v>H</v>
      </c>
      <c r="F69" s="34" t="str">
        <f>'[1]fiche d''incription'!G12</f>
        <v>GARRIGUE</v>
      </c>
      <c r="G69" s="35" t="str">
        <f>'[1]fiche d''incription'!H12</f>
        <v>DAVID</v>
      </c>
      <c r="H69" s="42">
        <f>'[1]statique'!AB25</f>
        <v>0</v>
      </c>
      <c r="I69" s="43">
        <f>'[1]statique'!AC25</f>
        <v>269.6</v>
      </c>
      <c r="J69" s="44">
        <f>'[1]dynamique'!T22</f>
        <v>115.7</v>
      </c>
      <c r="K69" s="44">
        <f>'[1]dynamique'!U22</f>
        <v>1157</v>
      </c>
      <c r="L69" s="41">
        <f>'[1]sans palme'!T21</f>
        <v>71</v>
      </c>
      <c r="M69" s="41">
        <f>'[1]sans palme'!U21</f>
        <v>568</v>
      </c>
      <c r="N69" s="46">
        <f t="shared" si="3"/>
        <v>1994.6</v>
      </c>
    </row>
    <row r="70" spans="1:14" ht="12.75">
      <c r="A70" s="31">
        <f t="shared" si="0"/>
        <v>4</v>
      </c>
      <c r="B70" s="32" t="str">
        <f>'[1]fiche d''incription'!C13</f>
        <v>PM</v>
      </c>
      <c r="C70" s="32" t="str">
        <f>'[1]fiche d''incription'!D9</f>
        <v>AGACHON CLUB</v>
      </c>
      <c r="D70" s="32" t="str">
        <f>'[1]fiche d''incription'!E9</f>
        <v>A03-077804</v>
      </c>
      <c r="E70" s="33" t="str">
        <f>'[1]fiche d''incription'!F9</f>
        <v>H</v>
      </c>
      <c r="F70" s="34" t="str">
        <f>'[1]fiche d''incription'!G9</f>
        <v>SALES</v>
      </c>
      <c r="G70" s="35" t="str">
        <f>'[1]fiche d''incription'!H9</f>
        <v>Frédéric</v>
      </c>
      <c r="H70" s="42">
        <f>'[1]statique'!AB18</f>
        <v>0.002835648148148148</v>
      </c>
      <c r="I70" s="43">
        <f>'[1]statique'!AC18</f>
        <v>245.45999999999998</v>
      </c>
      <c r="J70" s="44">
        <f>'[1]dynamique'!T20</f>
        <v>101</v>
      </c>
      <c r="K70" s="44">
        <f>'[1]dynamique'!U20</f>
        <v>1010</v>
      </c>
      <c r="L70" s="41">
        <f>'[1]sans palme'!T16</f>
        <v>55.1</v>
      </c>
      <c r="M70" s="41">
        <f>'[1]sans palme'!U16</f>
        <v>440.8</v>
      </c>
      <c r="N70" s="46">
        <f t="shared" si="3"/>
        <v>1696.26</v>
      </c>
    </row>
    <row r="71" spans="1:14" ht="12.75">
      <c r="A71" s="31">
        <f aca="true" t="shared" si="4" ref="A71:A82">IF(E70=E71,A70+1,1)</f>
        <v>5</v>
      </c>
      <c r="B71" s="32" t="str">
        <f>'[1]fiche d''incription'!C9</f>
        <v>PM</v>
      </c>
      <c r="C71" s="32" t="str">
        <f>'[1]fiche d''incription'!D18</f>
        <v>Immersion libre</v>
      </c>
      <c r="D71" s="32" t="str">
        <f>'[1]fiche d''incription'!E18</f>
        <v>A-03-081223  </v>
      </c>
      <c r="E71" s="33" t="str">
        <f>'[1]fiche d''incription'!F18</f>
        <v>H</v>
      </c>
      <c r="F71" s="34" t="str">
        <f>'[1]fiche d''incription'!G18</f>
        <v>BHOSLE</v>
      </c>
      <c r="G71" s="35" t="str">
        <f>'[1]fiche d''incription'!H18</f>
        <v>Sounil</v>
      </c>
      <c r="H71" s="42">
        <f>'[1]statique'!AB11</f>
        <v>0.0028124999999999995</v>
      </c>
      <c r="I71" s="43">
        <f>'[1]statique'!AC11</f>
        <v>243</v>
      </c>
      <c r="J71" s="44">
        <f>'[1]dynamique'!T13</f>
        <v>75</v>
      </c>
      <c r="K71" s="44">
        <f>'[1]dynamique'!U13</f>
        <v>750</v>
      </c>
      <c r="L71" s="41">
        <f>'[1]sans palme'!T22</f>
        <v>60</v>
      </c>
      <c r="M71" s="41">
        <f>'[1]sans palme'!U22</f>
        <v>480</v>
      </c>
      <c r="N71" s="46">
        <f t="shared" si="3"/>
        <v>1473</v>
      </c>
    </row>
    <row r="72" spans="1:14" ht="12.75">
      <c r="A72" s="31">
        <f t="shared" si="4"/>
        <v>6</v>
      </c>
      <c r="B72" s="32" t="str">
        <f>'[1]fiche d''incription'!C24</f>
        <v>PM</v>
      </c>
      <c r="C72" s="32" t="str">
        <f>'[1]fiche d''incription'!D13</f>
        <v>APNEEAU</v>
      </c>
      <c r="D72" s="32" t="str">
        <f>'[1]fiche d''incription'!E13</f>
        <v>A03-083314</v>
      </c>
      <c r="E72" s="33" t="str">
        <f>'[1]fiche d''incription'!F13</f>
        <v>H</v>
      </c>
      <c r="F72" s="34" t="str">
        <f>'[1]fiche d''incription'!G13</f>
        <v>MARCHADIER</v>
      </c>
      <c r="G72" s="35" t="str">
        <f>'[1]fiche d''incription'!H13</f>
        <v>Francis</v>
      </c>
      <c r="H72" s="42">
        <f>'[1]statique'!AB24</f>
        <v>0.002870370370370371</v>
      </c>
      <c r="I72" s="43">
        <f>'[1]statique'!AC24</f>
        <v>248.79999999999998</v>
      </c>
      <c r="J72" s="44">
        <f>'[1]dynamique'!T23</f>
        <v>80.6</v>
      </c>
      <c r="K72" s="44">
        <f>'[1]dynamique'!U23</f>
        <v>806</v>
      </c>
      <c r="L72" s="41">
        <f>'[1]sans palme'!T6</f>
        <v>41.9</v>
      </c>
      <c r="M72" s="41">
        <f>'[1]sans palme'!U6</f>
        <v>335.2</v>
      </c>
      <c r="N72" s="46">
        <f t="shared" si="3"/>
        <v>1390</v>
      </c>
    </row>
    <row r="73" spans="1:14" ht="12.75">
      <c r="A73" s="31">
        <f t="shared" si="4"/>
        <v>7</v>
      </c>
      <c r="B73" s="32" t="str">
        <f>'[1]fiche d''incription'!C10</f>
        <v>PM</v>
      </c>
      <c r="C73" s="32" t="str">
        <f>'[1]fiche d''incription'!D30</f>
        <v>CSAV</v>
      </c>
      <c r="D73" s="32" t="str">
        <f>'[1]fiche d''incription'!E30</f>
        <v> A-03-087978</v>
      </c>
      <c r="E73" s="33" t="str">
        <f>'[1]fiche d''incription'!F30</f>
        <v>H</v>
      </c>
      <c r="F73" s="34" t="str">
        <f>'[1]fiche d''incription'!G30</f>
        <v>LANDOIS</v>
      </c>
      <c r="G73" s="35" t="str">
        <f>'[1]fiche d''incription'!H30</f>
        <v>Frederic</v>
      </c>
      <c r="H73" s="42">
        <f>'[1]statique'!AB8</f>
        <v>0.001550925925925926</v>
      </c>
      <c r="I73" s="43">
        <f>'[1]statique'!AC8</f>
        <v>134.55</v>
      </c>
      <c r="J73" s="44">
        <f>'[1]dynamique'!T21</f>
        <v>89</v>
      </c>
      <c r="K73" s="44">
        <f>'[1]dynamique'!U21</f>
        <v>890</v>
      </c>
      <c r="L73" s="41">
        <f>'[1]sans palme'!T24</f>
        <v>37.3</v>
      </c>
      <c r="M73" s="41">
        <f>'[1]sans palme'!U24</f>
        <v>298.4</v>
      </c>
      <c r="N73" s="46">
        <f t="shared" si="3"/>
        <v>1322.95</v>
      </c>
    </row>
    <row r="74" spans="1:14" ht="12.75">
      <c r="A74" s="31">
        <f t="shared" si="4"/>
        <v>8</v>
      </c>
      <c r="B74" s="32" t="str">
        <f>'[1]fiche d''incription'!C11</f>
        <v>PM</v>
      </c>
      <c r="C74" s="32" t="str">
        <f>'[1]fiche d''incription'!D21</f>
        <v>LES CARANGUES</v>
      </c>
      <c r="D74" s="32" t="str">
        <f>'[1]fiche d''incription'!E21</f>
        <v>A03-077669</v>
      </c>
      <c r="E74" s="33" t="str">
        <f>'[1]fiche d''incription'!F21</f>
        <v>H</v>
      </c>
      <c r="F74" s="34" t="str">
        <f>'[1]fiche d''incription'!G21</f>
        <v>BRAUN</v>
      </c>
      <c r="G74" s="35" t="str">
        <f>'[1]fiche d''incription'!H21</f>
        <v>Cédric</v>
      </c>
      <c r="H74" s="42">
        <f>'[1]statique'!AB12</f>
        <v>0.0018518518518518517</v>
      </c>
      <c r="I74" s="43">
        <f>'[1]statique'!AC12</f>
        <v>160.78</v>
      </c>
      <c r="J74" s="44">
        <f>'[1]dynamique'!T19</f>
        <v>75</v>
      </c>
      <c r="K74" s="44">
        <f>'[1]dynamique'!U19</f>
        <v>750</v>
      </c>
      <c r="L74" s="41">
        <f>'[1]sans palme'!T20</f>
        <v>50</v>
      </c>
      <c r="M74" s="41">
        <f>'[1]sans palme'!U20</f>
        <v>400</v>
      </c>
      <c r="N74" s="46">
        <f t="shared" si="3"/>
        <v>1310.78</v>
      </c>
    </row>
    <row r="75" spans="1:14" ht="12.75">
      <c r="A75" s="31">
        <f t="shared" si="4"/>
        <v>9</v>
      </c>
      <c r="B75" s="32" t="str">
        <f>'[1]fiche d''incription'!C18</f>
        <v>PM</v>
      </c>
      <c r="C75" s="32" t="str">
        <f>'[1]fiche d''incription'!D28</f>
        <v>SCPL</v>
      </c>
      <c r="D75" s="32" t="str">
        <f>'[1]fiche d''incription'!E28</f>
        <v>A07-341349</v>
      </c>
      <c r="E75" s="33" t="str">
        <f>'[1]fiche d''incription'!F28</f>
        <v>H</v>
      </c>
      <c r="F75" s="34" t="str">
        <f>'[1]fiche d''incription'!G28</f>
        <v>OLTRA</v>
      </c>
      <c r="G75" s="35" t="str">
        <f>'[1]fiche d''incription'!H28</f>
        <v>Robert</v>
      </c>
      <c r="H75" s="42">
        <f>'[1]statique'!AB17</f>
        <v>0.0014583333333333334</v>
      </c>
      <c r="I75" s="43">
        <f>'[1]statique'!AC17</f>
        <v>126.80000000000004</v>
      </c>
      <c r="J75" s="44">
        <f>'[1]dynamique'!T17</f>
        <v>75</v>
      </c>
      <c r="K75" s="44">
        <f>'[1]dynamique'!U17</f>
        <v>750</v>
      </c>
      <c r="L75" s="41">
        <f>'[1]sans palme'!T10</f>
        <v>50</v>
      </c>
      <c r="M75" s="41">
        <f>'[1]sans palme'!U10</f>
        <v>400</v>
      </c>
      <c r="N75" s="46">
        <f t="shared" si="3"/>
        <v>1276.8</v>
      </c>
    </row>
    <row r="76" spans="1:14" ht="12.75">
      <c r="A76" s="31">
        <f t="shared" si="4"/>
        <v>10</v>
      </c>
      <c r="B76" s="32" t="str">
        <f>'[1]fiche d''incription'!C22</f>
        <v>PM</v>
      </c>
      <c r="C76" s="32" t="str">
        <f>'[1]fiche d''incription'!D27</f>
        <v>SCPL</v>
      </c>
      <c r="D76" s="32" t="str">
        <f>'[1]fiche d''incription'!E27</f>
        <v>A08-384192</v>
      </c>
      <c r="E76" s="33" t="str">
        <f>'[1]fiche d''incription'!F27</f>
        <v>H</v>
      </c>
      <c r="F76" s="34" t="str">
        <f>'[1]fiche d''incription'!G27</f>
        <v>NICOLLET </v>
      </c>
      <c r="G76" s="35" t="str">
        <f>'[1]fiche d''incription'!H27</f>
        <v>Phillipe</v>
      </c>
      <c r="H76" s="42">
        <f>'[1]statique'!AB6</f>
        <v>0.0017939814814814815</v>
      </c>
      <c r="I76" s="43">
        <f>'[1]statique'!AC6</f>
        <v>154.99999999999997</v>
      </c>
      <c r="J76" s="44">
        <f>'[1]dynamique'!T7</f>
        <v>53.7</v>
      </c>
      <c r="K76" s="44">
        <f>'[1]dynamique'!U7</f>
        <v>537</v>
      </c>
      <c r="L76" s="41">
        <f>'[1]sans palme'!T9</f>
        <v>50</v>
      </c>
      <c r="M76" s="41">
        <f>'[1]sans palme'!U9</f>
        <v>400</v>
      </c>
      <c r="N76" s="46">
        <f t="shared" si="3"/>
        <v>1092</v>
      </c>
    </row>
    <row r="77" spans="1:14" ht="12.75">
      <c r="A77" s="31">
        <f t="shared" si="4"/>
        <v>11</v>
      </c>
      <c r="B77" s="32" t="str">
        <f>'[1]fiche d''incription'!C25</f>
        <v>PM</v>
      </c>
      <c r="C77" s="32" t="str">
        <f>'[1]fiche d''incription'!D29</f>
        <v>SCPL</v>
      </c>
      <c r="D77" s="32" t="str">
        <f>'[1]fiche d''incription'!E29</f>
        <v>A08-370171</v>
      </c>
      <c r="E77" s="33" t="str">
        <f>'[1]fiche d''incription'!F29</f>
        <v>H</v>
      </c>
      <c r="F77" s="34" t="str">
        <f>'[1]fiche d''incription'!G29</f>
        <v>LANGLOIS</v>
      </c>
      <c r="G77" s="35" t="str">
        <f>'[1]fiche d''incription'!H29</f>
        <v>Remy</v>
      </c>
      <c r="H77" s="42">
        <f>'[1]statique'!AB9</f>
        <v>0.0014814814814814814</v>
      </c>
      <c r="I77" s="43">
        <f>'[1]statique'!AC9</f>
        <v>128.5</v>
      </c>
      <c r="J77" s="44">
        <f>'[1]dynamique'!T8</f>
        <v>54.5</v>
      </c>
      <c r="K77" s="44">
        <f>'[1]dynamique'!U8</f>
        <v>545</v>
      </c>
      <c r="L77" s="41">
        <f>'[1]sans palme'!T15</f>
        <v>41</v>
      </c>
      <c r="M77" s="41">
        <f>'[1]sans palme'!U15</f>
        <v>328</v>
      </c>
      <c r="N77" s="46">
        <f t="shared" si="3"/>
        <v>1001.5</v>
      </c>
    </row>
    <row r="78" spans="1:14" ht="12.75">
      <c r="A78" s="31">
        <f t="shared" si="4"/>
        <v>12</v>
      </c>
      <c r="B78" s="32" t="str">
        <f>'[1]fiche d''incription'!C20</f>
        <v>PM</v>
      </c>
      <c r="C78" s="32" t="str">
        <f>'[1]fiche d''incription'!D26</f>
        <v>SCPL</v>
      </c>
      <c r="D78" s="32" t="str">
        <f>'[1]fiche d''incription'!E26</f>
        <v>A03-079390</v>
      </c>
      <c r="E78" s="33" t="str">
        <f>'[1]fiche d''incription'!F26</f>
        <v>H</v>
      </c>
      <c r="F78" s="34" t="str">
        <f>'[1]fiche d''incription'!G26</f>
        <v>KELLER</v>
      </c>
      <c r="G78" s="35" t="str">
        <f>'[1]fiche d''incription'!H26</f>
        <v>Stephane</v>
      </c>
      <c r="H78" s="42">
        <f>'[1]statique'!AB20</f>
        <v>0.0018055555555555557</v>
      </c>
      <c r="I78" s="43">
        <f>'[1]statique'!AC20</f>
        <v>156.93</v>
      </c>
      <c r="J78" s="44">
        <f>'[1]dynamique'!T10</f>
        <v>58.4</v>
      </c>
      <c r="K78" s="44">
        <f>'[1]dynamique'!U10</f>
        <v>584</v>
      </c>
      <c r="L78" s="41">
        <f>'[1]sans palme'!T4</f>
        <v>31.5</v>
      </c>
      <c r="M78" s="41">
        <f>'[1]sans palme'!U4</f>
        <v>252</v>
      </c>
      <c r="N78" s="46">
        <f t="shared" si="3"/>
        <v>992.9300000000001</v>
      </c>
    </row>
    <row r="79" spans="1:14" ht="12.75">
      <c r="A79" s="31">
        <f t="shared" si="4"/>
        <v>13</v>
      </c>
      <c r="B79" s="32" t="str">
        <f>'[1]fiche d''incription'!C17</f>
        <v>PM</v>
      </c>
      <c r="C79" s="32" t="str">
        <f>'[1]fiche d''incription'!D14</f>
        <v>APNEEAU</v>
      </c>
      <c r="D79" s="32" t="str">
        <f>'[1]fiche d''incription'!E14</f>
        <v>A08-372831</v>
      </c>
      <c r="E79" s="33" t="str">
        <f>'[1]fiche d''incription'!F14</f>
        <v>H</v>
      </c>
      <c r="F79" s="34" t="str">
        <f>'[1]fiche d''incription'!G14</f>
        <v>PRIEUR</v>
      </c>
      <c r="G79" s="35" t="str">
        <f>'[1]fiche d''incription'!H14</f>
        <v>Brian</v>
      </c>
      <c r="H79" s="42">
        <f>'[1]statique'!AB27</f>
        <v>0.0028124999999999995</v>
      </c>
      <c r="I79" s="43">
        <f>'[1]statique'!AC27</f>
        <v>243</v>
      </c>
      <c r="J79" s="44">
        <f>'[1]dynamique'!T16</f>
        <v>0</v>
      </c>
      <c r="K79" s="44">
        <v>0</v>
      </c>
      <c r="L79" s="41">
        <v>0</v>
      </c>
      <c r="M79" s="41">
        <v>0</v>
      </c>
      <c r="N79" s="46">
        <f t="shared" si="3"/>
        <v>243</v>
      </c>
    </row>
    <row r="80" spans="1:14" ht="12.75">
      <c r="A80" s="31">
        <f t="shared" si="4"/>
        <v>14</v>
      </c>
      <c r="B80" s="32" t="str">
        <f>'[1]fiche d''incription'!C8</f>
        <v>PM</v>
      </c>
      <c r="C80" s="32" t="str">
        <f>'[1]fiche d''incription'!D19</f>
        <v>Immersion libre</v>
      </c>
      <c r="D80" s="32" t="str">
        <f>'[1]fiche d''incription'!E19</f>
        <v>A-03-088333</v>
      </c>
      <c r="E80" s="33" t="str">
        <f>'[1]fiche d''incription'!F19</f>
        <v>H</v>
      </c>
      <c r="F80" s="34" t="str">
        <f>'[1]fiche d''incription'!G19</f>
        <v>CARMONA</v>
      </c>
      <c r="G80" s="35" t="str">
        <f>'[1]fiche d''incription'!H19</f>
        <v>LAURENT</v>
      </c>
      <c r="H80" s="57">
        <v>0</v>
      </c>
      <c r="I80" s="43">
        <v>0</v>
      </c>
      <c r="J80" s="44">
        <v>0</v>
      </c>
      <c r="K80" s="44">
        <v>0</v>
      </c>
      <c r="L80" s="41">
        <v>0</v>
      </c>
      <c r="M80" s="41">
        <v>0</v>
      </c>
      <c r="N80" s="46">
        <f t="shared" si="3"/>
        <v>0</v>
      </c>
    </row>
    <row r="81" spans="1:14" ht="12.75">
      <c r="A81" s="31">
        <f t="shared" si="4"/>
        <v>15</v>
      </c>
      <c r="B81" s="32" t="str">
        <f>'[1]fiche d''incription'!C14</f>
        <v>PM</v>
      </c>
      <c r="C81" s="32" t="str">
        <f>'[1]fiche d''incription'!D25</f>
        <v>SCPL</v>
      </c>
      <c r="D81" s="32" t="str">
        <f>'[1]fiche d''incription'!E25</f>
        <v>A03-078686</v>
      </c>
      <c r="E81" s="33" t="str">
        <f>'[1]fiche d''incription'!F25</f>
        <v>H</v>
      </c>
      <c r="F81" s="34" t="str">
        <f>'[1]fiche d''incription'!G25</f>
        <v>GRAVIER </v>
      </c>
      <c r="G81" s="35" t="str">
        <f>'[1]fiche d''incription'!H25</f>
        <v>François</v>
      </c>
      <c r="H81" s="57">
        <v>0</v>
      </c>
      <c r="I81" s="43">
        <v>0</v>
      </c>
      <c r="J81" s="44">
        <v>0</v>
      </c>
      <c r="K81" s="44">
        <v>0</v>
      </c>
      <c r="L81" s="41">
        <v>0</v>
      </c>
      <c r="M81" s="41">
        <v>0</v>
      </c>
      <c r="N81" s="46">
        <f t="shared" si="3"/>
        <v>0</v>
      </c>
    </row>
    <row r="82" spans="1:14" ht="12.75">
      <c r="A82" s="31">
        <f t="shared" si="4"/>
        <v>16</v>
      </c>
      <c r="B82" s="32" t="str">
        <f>'[1]fiche d''incription'!C15</f>
        <v>PM</v>
      </c>
      <c r="C82" s="32" t="str">
        <f>'[1]fiche d''incription'!D16</f>
        <v>APNEEAU</v>
      </c>
      <c r="D82" s="32" t="str">
        <f>'[1]fiche d''incription'!E16</f>
        <v>A03-084309</v>
      </c>
      <c r="E82" s="33" t="str">
        <f>'[1]fiche d''incription'!F16</f>
        <v>H</v>
      </c>
      <c r="F82" s="34" t="str">
        <f>'[1]fiche d''incription'!G16</f>
        <v>STROPPIANA</v>
      </c>
      <c r="G82" s="35" t="str">
        <f>'[1]fiche d''incription'!H16</f>
        <v>David</v>
      </c>
      <c r="H82" s="57">
        <v>0</v>
      </c>
      <c r="I82" s="43">
        <v>0</v>
      </c>
      <c r="J82" s="44">
        <v>0</v>
      </c>
      <c r="K82" s="44">
        <v>0</v>
      </c>
      <c r="L82" s="41">
        <v>0</v>
      </c>
      <c r="M82" s="41">
        <v>0</v>
      </c>
      <c r="N82" s="46">
        <f t="shared" si="3"/>
        <v>0</v>
      </c>
    </row>
    <row r="83" spans="11:13" ht="12.75">
      <c r="K83" s="58"/>
      <c r="L83" s="58"/>
      <c r="M83" s="58"/>
    </row>
    <row r="84" spans="11:13" ht="12.75">
      <c r="K84" s="10"/>
      <c r="L84" s="10"/>
      <c r="M84" s="10"/>
    </row>
    <row r="85" spans="11:13" ht="12.75">
      <c r="K85" s="10"/>
      <c r="L85" s="10"/>
      <c r="M85" s="10"/>
    </row>
    <row r="86" spans="11:13" ht="12.75">
      <c r="K86" s="10"/>
      <c r="L86" s="10"/>
      <c r="M86" s="10"/>
    </row>
    <row r="87" spans="11:13" ht="12.75">
      <c r="K87" s="10"/>
      <c r="L87" s="10"/>
      <c r="M87" s="10"/>
    </row>
    <row r="88" spans="11:13" ht="12.75">
      <c r="K88" s="10"/>
      <c r="L88" s="10"/>
      <c r="M88" s="10"/>
    </row>
    <row r="89" spans="11:13" ht="12.75">
      <c r="K89" s="10"/>
      <c r="L89" s="10"/>
      <c r="M89" s="10"/>
    </row>
    <row r="90" spans="11:13" ht="12.75">
      <c r="K90" s="10"/>
      <c r="L90" s="10"/>
      <c r="M90" s="10"/>
    </row>
    <row r="91" spans="11:13" ht="12.75">
      <c r="K91" s="10"/>
      <c r="L91" s="10"/>
      <c r="M91" s="10"/>
    </row>
    <row r="92" spans="11:13" ht="12.75">
      <c r="K92" s="10"/>
      <c r="L92" s="10"/>
      <c r="M92" s="10"/>
    </row>
    <row r="93" spans="11:13" ht="12.75">
      <c r="K93" s="10"/>
      <c r="L93" s="10"/>
      <c r="M93" s="10"/>
    </row>
    <row r="94" spans="11:13" ht="12.75">
      <c r="K94" s="10"/>
      <c r="L94" s="10"/>
      <c r="M94" s="10"/>
    </row>
    <row r="95" spans="11:13" ht="12.75">
      <c r="K95" s="10"/>
      <c r="L95" s="10"/>
      <c r="M95" s="10"/>
    </row>
    <row r="96" spans="11:13" ht="12.75">
      <c r="K96" s="10"/>
      <c r="L96" s="10"/>
      <c r="M96" s="10"/>
    </row>
    <row r="97" spans="11:13" ht="12.75">
      <c r="K97" s="10"/>
      <c r="L97" s="10"/>
      <c r="M97" s="10"/>
    </row>
    <row r="98" spans="11:13" ht="12.75">
      <c r="K98" s="10"/>
      <c r="L98" s="10"/>
      <c r="M98" s="10"/>
    </row>
    <row r="99" spans="11:13" ht="12.75">
      <c r="K99" s="10"/>
      <c r="L99" s="10"/>
      <c r="M99" s="10"/>
    </row>
    <row r="100" spans="11:13" ht="12.75">
      <c r="K100" s="10"/>
      <c r="L100" s="10"/>
      <c r="M100" s="10"/>
    </row>
    <row r="101" spans="11:13" ht="12.75">
      <c r="K101" s="10"/>
      <c r="L101" s="10"/>
      <c r="M101" s="10"/>
    </row>
    <row r="102" spans="11:13" ht="12.75">
      <c r="K102" s="10"/>
      <c r="L102" s="10"/>
      <c r="M102" s="10"/>
    </row>
    <row r="103" spans="11:13" ht="12.75">
      <c r="K103" s="10"/>
      <c r="L103" s="10"/>
      <c r="M103" s="10"/>
    </row>
    <row r="104" spans="11:13" ht="12.75">
      <c r="K104" s="10"/>
      <c r="L104" s="10"/>
      <c r="M104" s="10"/>
    </row>
    <row r="105" spans="11:13" ht="12.75">
      <c r="K105" s="10"/>
      <c r="L105" s="10"/>
      <c r="M105" s="10"/>
    </row>
    <row r="106" spans="11:13" ht="12.75">
      <c r="K106" s="10"/>
      <c r="L106" s="10"/>
      <c r="M106" s="10"/>
    </row>
    <row r="107" spans="11:13" ht="12.75">
      <c r="K107" s="10"/>
      <c r="L107" s="10"/>
      <c r="M107" s="10"/>
    </row>
    <row r="108" spans="11:13" ht="12.75">
      <c r="K108" s="10"/>
      <c r="L108" s="10"/>
      <c r="M108" s="10"/>
    </row>
    <row r="109" spans="11:13" ht="12.75">
      <c r="K109" s="10"/>
      <c r="L109" s="10"/>
      <c r="M109" s="10"/>
    </row>
    <row r="110" spans="11:13" ht="12.75">
      <c r="K110" s="10"/>
      <c r="L110" s="10"/>
      <c r="M110" s="10"/>
    </row>
    <row r="111" spans="11:13" ht="12.75">
      <c r="K111" s="10"/>
      <c r="L111" s="10"/>
      <c r="M111" s="10"/>
    </row>
    <row r="112" spans="11:13" ht="12.75">
      <c r="K112" s="10"/>
      <c r="L112" s="10"/>
      <c r="M112" s="10"/>
    </row>
    <row r="113" spans="11:13" ht="12.75">
      <c r="K113" s="10"/>
      <c r="L113" s="10"/>
      <c r="M113" s="10"/>
    </row>
    <row r="114" spans="11:13" ht="12.75">
      <c r="K114" s="10"/>
      <c r="L114" s="10"/>
      <c r="M114" s="10"/>
    </row>
    <row r="115" spans="11:13" ht="12.75">
      <c r="K115" s="10"/>
      <c r="L115" s="10"/>
      <c r="M115" s="10"/>
    </row>
    <row r="116" spans="11:13" ht="12.75">
      <c r="K116" s="10"/>
      <c r="L116" s="10"/>
      <c r="M116" s="10"/>
    </row>
    <row r="117" spans="11:13" ht="12.75">
      <c r="K117" s="10"/>
      <c r="L117" s="10"/>
      <c r="M117" s="10"/>
    </row>
    <row r="118" spans="11:13" ht="12.75">
      <c r="K118" s="10"/>
      <c r="L118" s="10"/>
      <c r="M118" s="10"/>
    </row>
    <row r="119" spans="11:13" ht="12.75">
      <c r="K119" s="10"/>
      <c r="L119" s="10"/>
      <c r="M119" s="10"/>
    </row>
    <row r="120" spans="11:13" ht="12.75">
      <c r="K120" s="10"/>
      <c r="L120" s="10"/>
      <c r="M120" s="10"/>
    </row>
    <row r="121" spans="11:13" ht="12.75">
      <c r="K121" s="10"/>
      <c r="L121" s="10"/>
      <c r="M121" s="10"/>
    </row>
    <row r="122" spans="11:13" ht="12.75">
      <c r="K122" s="10"/>
      <c r="L122" s="10"/>
      <c r="M122" s="10"/>
    </row>
    <row r="123" spans="11:13" ht="12.75">
      <c r="K123" s="10"/>
      <c r="L123" s="10"/>
      <c r="M123" s="10"/>
    </row>
    <row r="124" spans="11:13" ht="12.75">
      <c r="K124" s="10"/>
      <c r="L124" s="10"/>
      <c r="M124" s="10"/>
    </row>
    <row r="125" spans="11:13" ht="12.75">
      <c r="K125" s="10"/>
      <c r="L125" s="10"/>
      <c r="M125" s="10"/>
    </row>
    <row r="126" spans="11:13" ht="12.75">
      <c r="K126" s="10"/>
      <c r="L126" s="10"/>
      <c r="M126" s="10"/>
    </row>
    <row r="127" spans="11:13" ht="12.75">
      <c r="K127" s="10"/>
      <c r="L127" s="10"/>
      <c r="M127" s="10"/>
    </row>
    <row r="128" spans="11:13" ht="12.75">
      <c r="K128" s="10"/>
      <c r="L128" s="10"/>
      <c r="M128" s="10"/>
    </row>
    <row r="129" spans="11:13" ht="12.75">
      <c r="K129" s="10"/>
      <c r="L129" s="10"/>
      <c r="M129" s="10"/>
    </row>
    <row r="130" spans="11:13" ht="12.75">
      <c r="K130" s="10"/>
      <c r="L130" s="10"/>
      <c r="M130" s="10"/>
    </row>
    <row r="131" spans="11:13" ht="12.75">
      <c r="K131" s="10"/>
      <c r="L131" s="10"/>
      <c r="M131" s="10"/>
    </row>
    <row r="132" spans="11:13" ht="12.75">
      <c r="K132" s="10"/>
      <c r="L132" s="10"/>
      <c r="M132" s="10"/>
    </row>
    <row r="133" spans="11:13" ht="12.75">
      <c r="K133" s="10"/>
      <c r="L133" s="10"/>
      <c r="M133" s="10"/>
    </row>
    <row r="134" spans="11:13" ht="12.75">
      <c r="K134" s="10"/>
      <c r="L134" s="10"/>
      <c r="M134" s="10"/>
    </row>
    <row r="135" spans="11:13" ht="12.75">
      <c r="K135" s="10"/>
      <c r="L135" s="10"/>
      <c r="M135" s="10"/>
    </row>
    <row r="136" spans="11:13" ht="12.75">
      <c r="K136" s="10"/>
      <c r="L136" s="10"/>
      <c r="M136" s="10"/>
    </row>
    <row r="137" spans="11:13" ht="12.75">
      <c r="K137" s="10"/>
      <c r="L137" s="10"/>
      <c r="M137" s="10"/>
    </row>
    <row r="138" spans="11:13" ht="12.75">
      <c r="K138" s="10"/>
      <c r="L138" s="10"/>
      <c r="M138" s="10"/>
    </row>
    <row r="139" spans="11:13" ht="12.75">
      <c r="K139" s="10"/>
      <c r="L139" s="10"/>
      <c r="M139" s="10"/>
    </row>
    <row r="140" spans="11:13" ht="12.75">
      <c r="K140" s="10"/>
      <c r="L140" s="10"/>
      <c r="M140" s="10"/>
    </row>
    <row r="141" spans="11:13" ht="12.75">
      <c r="K141" s="10"/>
      <c r="L141" s="10"/>
      <c r="M141" s="10"/>
    </row>
    <row r="142" spans="11:13" ht="12.75">
      <c r="K142" s="10"/>
      <c r="L142" s="10"/>
      <c r="M142" s="10"/>
    </row>
    <row r="143" spans="11:13" ht="12.75">
      <c r="K143" s="10"/>
      <c r="L143" s="10"/>
      <c r="M143" s="10"/>
    </row>
    <row r="144" spans="11:13" ht="12.75">
      <c r="K144" s="10"/>
      <c r="L144" s="10"/>
      <c r="M144" s="10"/>
    </row>
    <row r="145" spans="11:13" ht="12.75">
      <c r="K145" s="10"/>
      <c r="L145" s="10"/>
      <c r="M145" s="10"/>
    </row>
    <row r="146" spans="11:13" ht="12.75">
      <c r="K146" s="10"/>
      <c r="L146" s="10"/>
      <c r="M146" s="10"/>
    </row>
    <row r="147" spans="11:13" ht="12.75">
      <c r="K147" s="10"/>
      <c r="L147" s="10"/>
      <c r="M147" s="10"/>
    </row>
    <row r="148" spans="11:13" ht="12.75">
      <c r="K148" s="10"/>
      <c r="L148" s="10"/>
      <c r="M148" s="10"/>
    </row>
    <row r="149" spans="11:13" ht="12.75">
      <c r="K149" s="10"/>
      <c r="L149" s="10"/>
      <c r="M149" s="10"/>
    </row>
    <row r="150" spans="11:13" ht="12.75">
      <c r="K150" s="10"/>
      <c r="L150" s="10"/>
      <c r="M150" s="10"/>
    </row>
    <row r="151" spans="11:13" ht="12.75">
      <c r="K151" s="10"/>
      <c r="L151" s="10"/>
      <c r="M151" s="10"/>
    </row>
    <row r="152" spans="11:13" ht="12.75">
      <c r="K152" s="10"/>
      <c r="L152" s="10"/>
      <c r="M152" s="10"/>
    </row>
    <row r="153" spans="11:13" ht="12.75">
      <c r="K153" s="10"/>
      <c r="L153" s="10"/>
      <c r="M153" s="10"/>
    </row>
    <row r="154" spans="11:13" ht="12.75">
      <c r="K154" s="10"/>
      <c r="L154" s="10"/>
      <c r="M154" s="10"/>
    </row>
    <row r="155" spans="11:13" ht="12.75">
      <c r="K155" s="10"/>
      <c r="L155" s="10"/>
      <c r="M155" s="10"/>
    </row>
    <row r="156" spans="11:13" ht="12.75">
      <c r="K156" s="10"/>
      <c r="L156" s="10"/>
      <c r="M156" s="10"/>
    </row>
    <row r="157" spans="11:13" ht="12.75">
      <c r="K157" s="10"/>
      <c r="L157" s="10"/>
      <c r="M157" s="10"/>
    </row>
    <row r="158" spans="11:13" ht="12.75">
      <c r="K158" s="10"/>
      <c r="L158" s="10"/>
      <c r="M158" s="10"/>
    </row>
    <row r="159" spans="11:13" ht="12.75">
      <c r="K159" s="10"/>
      <c r="L159" s="10"/>
      <c r="M159" s="10"/>
    </row>
    <row r="160" spans="11:13" ht="12.75">
      <c r="K160" s="10"/>
      <c r="L160" s="10"/>
      <c r="M160" s="10"/>
    </row>
    <row r="161" spans="11:13" ht="12.75">
      <c r="K161" s="10"/>
      <c r="L161" s="10"/>
      <c r="M161" s="10"/>
    </row>
    <row r="162" spans="11:13" ht="12.75">
      <c r="K162" s="10"/>
      <c r="L162" s="10"/>
      <c r="M162" s="10"/>
    </row>
    <row r="163" spans="11:13" ht="12.75">
      <c r="K163" s="10"/>
      <c r="L163" s="10"/>
      <c r="M163" s="10"/>
    </row>
    <row r="164" spans="11:13" ht="12.75">
      <c r="K164" s="10"/>
      <c r="L164" s="10"/>
      <c r="M164" s="10"/>
    </row>
    <row r="165" spans="11:13" ht="12.75">
      <c r="K165" s="10"/>
      <c r="L165" s="10"/>
      <c r="M165" s="10"/>
    </row>
    <row r="166" spans="11:13" ht="12.75">
      <c r="K166" s="10"/>
      <c r="L166" s="10"/>
      <c r="M166" s="10"/>
    </row>
    <row r="167" spans="11:13" ht="12.75">
      <c r="K167" s="10"/>
      <c r="L167" s="10"/>
      <c r="M167" s="10"/>
    </row>
    <row r="168" spans="11:13" ht="12.75">
      <c r="K168" s="10"/>
      <c r="L168" s="10"/>
      <c r="M168" s="10"/>
    </row>
    <row r="169" spans="11:13" ht="12.75">
      <c r="K169" s="10"/>
      <c r="L169" s="10"/>
      <c r="M169" s="10"/>
    </row>
    <row r="170" spans="11:13" ht="12.75">
      <c r="K170" s="10"/>
      <c r="L170" s="10"/>
      <c r="M170" s="10"/>
    </row>
    <row r="171" spans="11:13" ht="12.75">
      <c r="K171" s="10"/>
      <c r="L171" s="10"/>
      <c r="M171" s="10"/>
    </row>
    <row r="172" spans="11:13" ht="12.75">
      <c r="K172" s="10"/>
      <c r="L172" s="10"/>
      <c r="M172" s="10"/>
    </row>
    <row r="173" spans="11:13" ht="12.75">
      <c r="K173" s="10"/>
      <c r="L173" s="10"/>
      <c r="M173" s="10"/>
    </row>
    <row r="174" spans="11:13" ht="12.75">
      <c r="K174" s="10"/>
      <c r="L174" s="10"/>
      <c r="M174" s="10"/>
    </row>
    <row r="175" spans="11:13" ht="12.75">
      <c r="K175" s="10"/>
      <c r="L175" s="10"/>
      <c r="M175" s="10"/>
    </row>
    <row r="176" spans="11:13" ht="12.75">
      <c r="K176" s="10"/>
      <c r="L176" s="10"/>
      <c r="M176" s="10"/>
    </row>
    <row r="177" spans="11:13" ht="12.75">
      <c r="K177" s="10"/>
      <c r="L177" s="10"/>
      <c r="M177" s="10"/>
    </row>
    <row r="178" spans="11:13" ht="12.75">
      <c r="K178" s="10"/>
      <c r="L178" s="10"/>
      <c r="M178" s="10"/>
    </row>
    <row r="179" spans="11:13" ht="12.75">
      <c r="K179" s="10"/>
      <c r="L179" s="10"/>
      <c r="M179" s="10"/>
    </row>
    <row r="180" spans="11:13" ht="12.75">
      <c r="K180" s="10"/>
      <c r="L180" s="10"/>
      <c r="M180" s="10"/>
    </row>
    <row r="181" spans="11:13" ht="12.75">
      <c r="K181" s="10"/>
      <c r="L181" s="10"/>
      <c r="M181" s="10"/>
    </row>
    <row r="182" spans="11:13" ht="12.75">
      <c r="K182" s="10"/>
      <c r="L182" s="10"/>
      <c r="M182" s="10"/>
    </row>
    <row r="183" spans="11:13" ht="12.75">
      <c r="K183" s="10"/>
      <c r="L183" s="10"/>
      <c r="M183" s="10"/>
    </row>
    <row r="184" spans="11:13" ht="12.75">
      <c r="K184" s="10"/>
      <c r="L184" s="10"/>
      <c r="M184" s="10"/>
    </row>
    <row r="185" spans="11:13" ht="12.75">
      <c r="K185" s="10"/>
      <c r="L185" s="10"/>
      <c r="M185" s="10"/>
    </row>
    <row r="186" spans="11:13" ht="12.75">
      <c r="K186" s="10"/>
      <c r="L186" s="10"/>
      <c r="M186" s="10"/>
    </row>
    <row r="187" spans="11:13" ht="12.75">
      <c r="K187" s="10"/>
      <c r="L187" s="10"/>
      <c r="M187" s="10"/>
    </row>
    <row r="188" spans="11:13" ht="12.75">
      <c r="K188" s="10"/>
      <c r="L188" s="10"/>
      <c r="M188" s="10"/>
    </row>
    <row r="189" spans="11:13" ht="12.75">
      <c r="K189" s="10"/>
      <c r="L189" s="10"/>
      <c r="M189" s="10"/>
    </row>
    <row r="190" spans="11:13" ht="12.75">
      <c r="K190" s="10"/>
      <c r="L190" s="10"/>
      <c r="M190" s="10"/>
    </row>
    <row r="191" spans="11:13" ht="12.75">
      <c r="K191" s="10"/>
      <c r="L191" s="10"/>
      <c r="M191" s="10"/>
    </row>
    <row r="192" spans="11:13" ht="12.75">
      <c r="K192" s="10"/>
      <c r="L192" s="10"/>
      <c r="M192" s="10"/>
    </row>
    <row r="193" spans="11:13" ht="12.75">
      <c r="K193" s="10"/>
      <c r="L193" s="10"/>
      <c r="M193" s="10"/>
    </row>
    <row r="194" spans="11:13" ht="12.75">
      <c r="K194" s="10"/>
      <c r="L194" s="10"/>
      <c r="M194" s="10"/>
    </row>
    <row r="195" spans="11:13" ht="12.75">
      <c r="K195" s="10"/>
      <c r="L195" s="10"/>
      <c r="M195" s="10"/>
    </row>
    <row r="196" spans="11:13" ht="12.75">
      <c r="K196" s="10"/>
      <c r="L196" s="10"/>
      <c r="M196" s="10"/>
    </row>
    <row r="197" spans="11:13" ht="12.75">
      <c r="K197" s="10"/>
      <c r="L197" s="10"/>
      <c r="M197" s="10"/>
    </row>
    <row r="198" spans="11:13" ht="12.75">
      <c r="K198" s="10"/>
      <c r="L198" s="10"/>
      <c r="M198" s="10"/>
    </row>
    <row r="199" spans="11:13" ht="12.75">
      <c r="K199" s="10"/>
      <c r="L199" s="10"/>
      <c r="M199" s="10"/>
    </row>
    <row r="200" spans="11:13" ht="12.75">
      <c r="K200" s="10"/>
      <c r="L200" s="10"/>
      <c r="M200" s="10"/>
    </row>
    <row r="201" spans="11:13" ht="12.75">
      <c r="K201" s="10"/>
      <c r="L201" s="10"/>
      <c r="M201" s="10"/>
    </row>
    <row r="202" spans="11:13" ht="12.75">
      <c r="K202" s="10"/>
      <c r="L202" s="10"/>
      <c r="M202" s="10"/>
    </row>
    <row r="203" spans="11:13" ht="12.75">
      <c r="K203" s="10"/>
      <c r="L203" s="10"/>
      <c r="M203" s="10"/>
    </row>
    <row r="204" spans="11:13" ht="12.75">
      <c r="K204" s="10"/>
      <c r="L204" s="10"/>
      <c r="M204" s="10"/>
    </row>
  </sheetData>
  <mergeCells count="1">
    <mergeCell ref="A1:N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commission apnée</dc:creator>
  <cp:keywords/>
  <dc:description/>
  <cp:lastModifiedBy>Admin</cp:lastModifiedBy>
  <dcterms:created xsi:type="dcterms:W3CDTF">2008-03-23T16:40:15Z</dcterms:created>
  <dcterms:modified xsi:type="dcterms:W3CDTF">2008-03-23T20:08:02Z</dcterms:modified>
  <cp:category/>
  <cp:version/>
  <cp:contentType/>
  <cp:contentStatus/>
</cp:coreProperties>
</file>